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80" windowWidth="15480" windowHeight="5325" activeTab="0"/>
  </bookViews>
  <sheets>
    <sheet name="gelır tablosu" sheetId="1" r:id="rId1"/>
  </sheets>
  <externalReferences>
    <externalReference r:id="rId4"/>
    <externalReference r:id="rId5"/>
  </externalReferences>
  <definedNames>
    <definedName name="_xlnm.Print_Area" localSheetId="0">'gelır tablosu'!$1:$130</definedName>
    <definedName name="_xlnm.Print_Titles" localSheetId="0">'gelır tablosu'!$3:$4</definedName>
  </definedNames>
  <calcPr fullCalcOnLoad="1"/>
</workbook>
</file>

<file path=xl/sharedStrings.xml><?xml version="1.0" encoding="utf-8"?>
<sst xmlns="http://schemas.openxmlformats.org/spreadsheetml/2006/main" count="128" uniqueCount="116">
  <si>
    <t>Dip</t>
  </si>
  <si>
    <t>Cari</t>
  </si>
  <si>
    <t>Not</t>
  </si>
  <si>
    <t>Dönem</t>
  </si>
  <si>
    <t xml:space="preserve">A- Hayat Dışı Teknik Gelir </t>
  </si>
  <si>
    <t>1- Kazanılmış Primler (Reasürör Payı Düşülmüş Olarak)</t>
  </si>
  <si>
    <t>1.1- Yazılan Primler (Reasürör Payı Düşülmüş Olarak)</t>
  </si>
  <si>
    <t>1.1.1- Brüt Yazılan Primler (+)</t>
  </si>
  <si>
    <t>1.1.2 -Reasüröre Devredilen Primler (-)</t>
  </si>
  <si>
    <t xml:space="preserve">1.2- Kazanılmamış Primler Karşılığında Değişim (Reasürör Payı ve Devreden Kısım Düşülmüş Olarak)(+/-) </t>
  </si>
  <si>
    <t>1.2.1- Kazanılmamış Primler Karşılığı (-)</t>
  </si>
  <si>
    <t>1.2.2- Kazanılmamış Primler Karşılığında Reasürör Payı (+)</t>
  </si>
  <si>
    <t>1.3- Devam Eden Riskler Karşılığında Değişim (Reasürör Payı ve Devreden Kısım Düşülmüş Olarak)(+/-)</t>
  </si>
  <si>
    <t>1.3.1- Devam Eden Riskler Karşılığı (-)</t>
  </si>
  <si>
    <t>1.3.2- Devam Eden Riskler Karşılığında Reasürör Payı (+)</t>
  </si>
  <si>
    <t>2- Teknik Olmayan Bölümden Aktarılan Yatırım Gelirleri</t>
  </si>
  <si>
    <t>3- Diğer Teknik Gelirler (Reasürör Payı Düşülmüş Olarak)</t>
  </si>
  <si>
    <t>3.1- Brüt Diğer Teknik Gelirler (+)</t>
  </si>
  <si>
    <t>3.2- Brüt Diğer Teknik Gelirlerde Reasürör Payı (-)</t>
  </si>
  <si>
    <t>B- Hayat Dışı Teknik Gider(-)</t>
  </si>
  <si>
    <t>1- Gerçekleşen Hasarlar (Reasürör Payı Düşülmüş Olarak)</t>
  </si>
  <si>
    <t>1.1- Ödenen Hasarlar (Reasürör Payı Düşülmüş Olarak)</t>
  </si>
  <si>
    <t>1.1.1- Brüt Ödenen Hasarlar (-)</t>
  </si>
  <si>
    <t>1.1.2- Ödenen Hasarlarda Reasürör Payı (+)</t>
  </si>
  <si>
    <t>1.2- Muallak Hasarlar Karşılığında Değişim (Reasürör Payı ve Devreden Kısım Düşülmüş Olarak) (+/-)</t>
  </si>
  <si>
    <t>1.2.1- Muallak Hasarlar Karşılığı (-)</t>
  </si>
  <si>
    <t>1.2.2- Muallak Hasarlar Karşılığında Reasürör Payı (+)</t>
  </si>
  <si>
    <t>2- İkramiye ve İndirimler Karşılığında Değişim (Reasürör Payı ve Devreden Kısım Düşülmüş Olarak) (+/-)</t>
  </si>
  <si>
    <t>2.1- İkramiye ve İndirimler Karşılığı (-)</t>
  </si>
  <si>
    <t>2.2- İkramiye ve İndirimler Karşılığında Reasürör Payı (+)</t>
  </si>
  <si>
    <t>3- Diğer Teknik Karşılıklarda Değişim (Reasürör Payı ve Devreden Kısım Düşülmüş Olarak) (+/-)</t>
  </si>
  <si>
    <t>4- Faaliyet Giderleri (-)</t>
  </si>
  <si>
    <t>C- Teknik Bölüm Dengesi- Hayat Dışı (A – B)</t>
  </si>
  <si>
    <t xml:space="preserve">D- Hayat Teknik Gelir </t>
  </si>
  <si>
    <t xml:space="preserve">1.1- Yazılan Primler (Reasürör payı Düşülmüş Olarak) </t>
  </si>
  <si>
    <t>1.1.2- Reasüröre Devredilen Primler (-)</t>
  </si>
  <si>
    <t xml:space="preserve">1.2- Kazanılmamış Primler Karşılığında Değişim (Reasürör Payı ve Devreden Kısım Düşülmüş Olarak)(+/-)  </t>
  </si>
  <si>
    <t xml:space="preserve">2- Hayat Branşı Yatırım Geliri </t>
  </si>
  <si>
    <t>3- Yatırımlardaki Gerçekleşmemiş Karlar</t>
  </si>
  <si>
    <t>4- Diğer Teknik Gelirler (Reasürör Payı Düşülmüş Olarak)</t>
  </si>
  <si>
    <t xml:space="preserve">E- Hayat Teknik Gider </t>
  </si>
  <si>
    <t xml:space="preserve">1.1- Ödenen Tazminatlar (Reasürör Payı Düşülmüş Olarak) </t>
  </si>
  <si>
    <t>1.1.1- Brüt Ödenen Tazminatlar (-)</t>
  </si>
  <si>
    <t>1.1.2- Ödenen Tazminatlarda Reasürör Payı (+)</t>
  </si>
  <si>
    <t>1.2- Muallak Tazminatlar Karşılığında Değişim (Reasürör Payı ve Devreden Kısım Düşülmüş Olarak) (+/-)</t>
  </si>
  <si>
    <t>1.2.1- Muallak Tazminatlar Karşılığı (-)</t>
  </si>
  <si>
    <t xml:space="preserve">3- Hayat Matematik Karşılığında Değişim (Reasürör Payı ve Devreden Kısım Düşülmüş Olarak)(+/-)   </t>
  </si>
  <si>
    <t>3.1- Hayat Matematik Karşılığı (-)</t>
  </si>
  <si>
    <t>3.2- Hayat Matematik Karşılığında Reasürör Payı (+)</t>
  </si>
  <si>
    <t xml:space="preserve">4- Yatırım Riski Hayat Sigortası Poliçe Sahiplerine Ait Poliçeler İçin Ayrılan Karşılıklarda Değişim (Reasürör Payı ve Devreden Kısım Düşülmüş Olarak)(+/-)   </t>
  </si>
  <si>
    <t xml:space="preserve">4.1- Yatırım Riski Hayat Sigortası Poliçe Sahiplerine Ait Poliçeler İçin Ayrılan Karşılıklar(-)   </t>
  </si>
  <si>
    <t xml:space="preserve">4.2- Yatırım Riski Hayat Sigortası Poliçe Sahiplerine Ait Poliçeler İçin Ayrılan Karşılıklarda Reasürör Payı (+)   </t>
  </si>
  <si>
    <t>5- Diğer Teknik Karşılıklarda Değişim (Reasürör Payı ve Devreden Kısım Düşülmüş Olarak) (+/-)</t>
  </si>
  <si>
    <t xml:space="preserve">6- Faaliyet Giderleri (-) </t>
  </si>
  <si>
    <t>7- Yatırım Giderler (-)</t>
  </si>
  <si>
    <t>8- Yatırımlardaki Gerçekleşmemiş Zararlar (-)</t>
  </si>
  <si>
    <t>9- Teknik Olmayan Bölüme Aktarılan Yatırım Gelirleri (-)</t>
  </si>
  <si>
    <t>F- Teknik Bölüm Dengesi- Hayat  (D – E)</t>
  </si>
  <si>
    <t>G- Emeklilik Teknik Gelir</t>
  </si>
  <si>
    <t xml:space="preserve">1- Fon İşletim Gelirleri </t>
  </si>
  <si>
    <t xml:space="preserve">2- Yönetim Gideri Kesintisi </t>
  </si>
  <si>
    <t xml:space="preserve">3- Giriş Aidatı Gelirleri </t>
  </si>
  <si>
    <t>4- Ara Verme Halinde Yönetim Gideri Kesintisi</t>
  </si>
  <si>
    <t>5- Özel Hizmet Gideri Kesintisi</t>
  </si>
  <si>
    <t>6- Sermaye Tahsis Avansı Değer Artış Gelirleri</t>
  </si>
  <si>
    <t>7- Diğer Teknik Gelirler</t>
  </si>
  <si>
    <t>H- Emeklilik Teknik Gideri</t>
  </si>
  <si>
    <t xml:space="preserve">1- Fon İşletim Giderleri (-)  </t>
  </si>
  <si>
    <t>2- Sermaye Tahsis Avansları Değer Azalış Giderleri(-)</t>
  </si>
  <si>
    <t>3- Faaliyet Giderleri (-)</t>
  </si>
  <si>
    <t xml:space="preserve">4- Diğer Teknik Giderler (-) </t>
  </si>
  <si>
    <t>I- Teknik Bölüm Dengesi- Emeklilik (G – H)</t>
  </si>
  <si>
    <t xml:space="preserve">I-TEKNİK OLMAYAN BÖLÜM </t>
  </si>
  <si>
    <t>C- Teknik Bölüm Dengesi- Hayat Dışı (A-B)</t>
  </si>
  <si>
    <t>F- Teknik Bölüm Dengesi- Hayat (D-E)</t>
  </si>
  <si>
    <t>I - Teknik Bölüm Dengesi- Emeklilik (G-H)</t>
  </si>
  <si>
    <t>J- Genel Teknik Bölüm Dengesi (C+F+I)</t>
  </si>
  <si>
    <t>K- Yatırım Gelirleri</t>
  </si>
  <si>
    <t>1- Finansal Yatırımlardan Elde Edilen Gelirler</t>
  </si>
  <si>
    <t>2-Finansal Yatırımların Nakde Çevrilmesinden Elde Edilen Karlar</t>
  </si>
  <si>
    <t>3- Finansal Yatırımların Değerlemesi</t>
  </si>
  <si>
    <t>4- Kambiyo Karları</t>
  </si>
  <si>
    <t>5- iştiraklerden Gelirler</t>
  </si>
  <si>
    <t>6- Bağlı Ortaklıklar ve Müşterek Yönetime Tabi Teşebbüslerden Gelirler</t>
  </si>
  <si>
    <t>7- Arazi, Arsa ile Binalardan Elde Edilen Gelirler</t>
  </si>
  <si>
    <t>8- Türev Ürünlerden Elde Edilen Gelirler</t>
  </si>
  <si>
    <t>9- Diğer Yatırımlar</t>
  </si>
  <si>
    <t>10- Hayat Teknik Bölümünden Aktarılan Yatırım Gelirleri</t>
  </si>
  <si>
    <t>L- Yatırım Giderleri (-)</t>
  </si>
  <si>
    <t>1- Yatırım Yönetim Giderleri – Faiz Dahil (-)</t>
  </si>
  <si>
    <t>2- Yatırımlar Değer Azalışları (-)</t>
  </si>
  <si>
    <t>3- Yatırımların Nakte Çevrilmesi Sonucunda Oluşan Zararlar (-)</t>
  </si>
  <si>
    <t>4- Hayat Dışı Teknik Bölümüne Aktarılan Yatırım Gelirleri (-)</t>
  </si>
  <si>
    <t>5- Türev Ürünler Sonucunda Oluşan Zararlar (-)</t>
  </si>
  <si>
    <t xml:space="preserve">6- Kambiyo Zararları (-)  </t>
  </si>
  <si>
    <t>7- Amortisman Giderleri (-)</t>
  </si>
  <si>
    <t xml:space="preserve">8- Diğer Yatırım Giderleri (-) </t>
  </si>
  <si>
    <t>M- Diğer Faaliyetlerden ve Olağandışı Faaliyetlerden Gelir ve Karlar ile Gider ve Zararlar (+/-)</t>
  </si>
  <si>
    <t>1- Karşılıklar Hesabı (+/-)</t>
  </si>
  <si>
    <t>2- Reeskont Hesabı (+/-)</t>
  </si>
  <si>
    <t>3- Özellikli Sigortalar Hesabı (+/-)</t>
  </si>
  <si>
    <t>4- Enflasyon Düzeltmesi Hesabı (+/-)</t>
  </si>
  <si>
    <t>5- Ertelenmiş Vergi Varlığı Hesabı (+/-)</t>
  </si>
  <si>
    <t>6- Ertelenmiş Vergi Yükümlülüğü Gideri (-)</t>
  </si>
  <si>
    <t xml:space="preserve">7- Diğer Gelir ve Karlar </t>
  </si>
  <si>
    <t xml:space="preserve">8- Diğer Gider ve Zararlar (-) </t>
  </si>
  <si>
    <t>9- Önceki Yıl Gelir ve Karları</t>
  </si>
  <si>
    <t>10- Önceki Yıl Gider ve Zararları(-)</t>
  </si>
  <si>
    <t xml:space="preserve">N- Dönem Net Karı veya Zararı </t>
  </si>
  <si>
    <t>1- Dönem Karı Ve Zararı</t>
  </si>
  <si>
    <t xml:space="preserve">2- Dönem Karı Vergi ve Diğer Yasal Yükümlülük Karşılıkları(-) </t>
  </si>
  <si>
    <t>3- Dönem Net Kar veya Zararı</t>
  </si>
  <si>
    <t>4- Enflasyon Düzeltme Hesabı</t>
  </si>
  <si>
    <t>TEKNİK BÖLÜM</t>
  </si>
  <si>
    <t>AXA HAYAT SİGORTA A.Ş.</t>
  </si>
  <si>
    <t>01.01.2010-31.03.2010 Dönemi Gelir Tablosu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</si>
</sst>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0">
    <font>
      <sz val="10"/>
      <name val="Arial Tu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justify" vertical="top" wrapText="1"/>
    </xf>
    <xf numFmtId="0" fontId="1" fillId="34" borderId="13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3" fillId="34" borderId="14" xfId="0" applyFont="1" applyFill="1" applyBorder="1" applyAlignment="1">
      <alignment horizontal="justify" wrapText="1"/>
    </xf>
    <xf numFmtId="0" fontId="3" fillId="34" borderId="13" xfId="0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top" wrapText="1"/>
    </xf>
    <xf numFmtId="4" fontId="1" fillId="34" borderId="13" xfId="0" applyNumberFormat="1" applyFont="1" applyFill="1" applyBorder="1" applyAlignment="1">
      <alignment horizontal="right" vertical="top" wrapText="1"/>
    </xf>
    <xf numFmtId="0" fontId="3" fillId="33" borderId="15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 wrapText="1"/>
    </xf>
    <xf numFmtId="4" fontId="3" fillId="34" borderId="13" xfId="0" applyNumberFormat="1" applyFont="1" applyFill="1" applyBorder="1" applyAlignment="1">
      <alignment horizontal="right" wrapText="1"/>
    </xf>
    <xf numFmtId="0" fontId="3" fillId="33" borderId="17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3" fillId="0" borderId="14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4" fontId="3" fillId="0" borderId="13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center" wrapText="1"/>
    </xf>
    <xf numFmtId="4" fontId="3" fillId="33" borderId="14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right"/>
    </xf>
    <xf numFmtId="4" fontId="3" fillId="33" borderId="11" xfId="0" applyNumberFormat="1" applyFont="1" applyFill="1" applyBorder="1" applyAlignment="1">
      <alignment horizontal="right" wrapText="1"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3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arabulut\Belgelerim\311209_MZN_HYT_27010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ofile\ortakkullanim\PWC\31032010-YANS%20HAY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09_MZN_HYT_270109"/>
    </sheetNames>
    <sheetDataSet>
      <sheetData sheetId="0">
        <row r="10">
          <cell r="T10">
            <v>1</v>
          </cell>
          <cell r="U10">
            <v>381404505.41</v>
          </cell>
        </row>
        <row r="11">
          <cell r="T11">
            <v>10</v>
          </cell>
          <cell r="U11">
            <v>5292669.06</v>
          </cell>
        </row>
        <row r="12">
          <cell r="T12">
            <v>102</v>
          </cell>
          <cell r="U12">
            <v>5283641.27</v>
          </cell>
        </row>
        <row r="13">
          <cell r="T13">
            <v>10201</v>
          </cell>
          <cell r="U13">
            <v>2898224.86</v>
          </cell>
        </row>
        <row r="14">
          <cell r="T14">
            <v>1020101</v>
          </cell>
          <cell r="U14">
            <v>2842954.16</v>
          </cell>
        </row>
        <row r="15">
          <cell r="T15">
            <v>102010101</v>
          </cell>
          <cell r="U15">
            <v>2842954.16</v>
          </cell>
        </row>
        <row r="16">
          <cell r="T16">
            <v>10201010101</v>
          </cell>
          <cell r="U16">
            <v>425625.07</v>
          </cell>
        </row>
        <row r="17">
          <cell r="T17">
            <v>1020101010101</v>
          </cell>
          <cell r="U17">
            <v>425625.07</v>
          </cell>
        </row>
        <row r="18">
          <cell r="T18">
            <v>102010101010101</v>
          </cell>
          <cell r="U18">
            <v>425625.07</v>
          </cell>
        </row>
        <row r="19">
          <cell r="T19">
            <v>10201010101010100</v>
          </cell>
          <cell r="U19">
            <v>425625.07</v>
          </cell>
        </row>
        <row r="20">
          <cell r="T20">
            <v>10201010102</v>
          </cell>
          <cell r="U20">
            <v>2417329.09</v>
          </cell>
        </row>
        <row r="21">
          <cell r="T21">
            <v>1020101010201</v>
          </cell>
          <cell r="U21">
            <v>2417329.09</v>
          </cell>
        </row>
        <row r="22">
          <cell r="T22">
            <v>102010101020145</v>
          </cell>
          <cell r="U22">
            <v>2287756.41</v>
          </cell>
        </row>
        <row r="23">
          <cell r="T23">
            <v>10201010102014500</v>
          </cell>
          <cell r="U23">
            <v>2287756.41</v>
          </cell>
        </row>
        <row r="24">
          <cell r="T24">
            <v>102010101020160</v>
          </cell>
          <cell r="U24">
            <v>129572.68</v>
          </cell>
        </row>
        <row r="25">
          <cell r="T25">
            <v>10201010102016000</v>
          </cell>
          <cell r="U25">
            <v>129572.68</v>
          </cell>
        </row>
        <row r="26">
          <cell r="T26">
            <v>1020102</v>
          </cell>
          <cell r="U26">
            <v>55270.7</v>
          </cell>
        </row>
        <row r="27">
          <cell r="T27">
            <v>102010202</v>
          </cell>
          <cell r="U27">
            <v>55270.7</v>
          </cell>
        </row>
        <row r="28">
          <cell r="T28">
            <v>10201020201</v>
          </cell>
          <cell r="U28">
            <v>55270.7</v>
          </cell>
        </row>
        <row r="29">
          <cell r="T29">
            <v>1020102020101</v>
          </cell>
          <cell r="U29">
            <v>55270.7</v>
          </cell>
        </row>
        <row r="30">
          <cell r="T30">
            <v>102010202010101</v>
          </cell>
          <cell r="U30">
            <v>55270.7</v>
          </cell>
        </row>
        <row r="31">
          <cell r="T31">
            <v>10201020201010100</v>
          </cell>
          <cell r="U31">
            <v>36697.22</v>
          </cell>
        </row>
        <row r="32">
          <cell r="T32">
            <v>10201020201010100</v>
          </cell>
          <cell r="U32">
            <v>0</v>
          </cell>
        </row>
        <row r="33">
          <cell r="T33">
            <v>10201020201010100</v>
          </cell>
          <cell r="U33">
            <v>18573.48</v>
          </cell>
        </row>
        <row r="34">
          <cell r="T34">
            <v>10202</v>
          </cell>
          <cell r="U34">
            <v>2385416.41</v>
          </cell>
        </row>
        <row r="35">
          <cell r="T35">
            <v>1020201</v>
          </cell>
          <cell r="U35">
            <v>2385416.41</v>
          </cell>
        </row>
        <row r="36">
          <cell r="T36">
            <v>102020101</v>
          </cell>
          <cell r="U36">
            <v>2385416.41</v>
          </cell>
        </row>
        <row r="37">
          <cell r="T37">
            <v>10202010101</v>
          </cell>
          <cell r="U37">
            <v>2385416.41</v>
          </cell>
        </row>
        <row r="38">
          <cell r="T38">
            <v>1020201010101</v>
          </cell>
          <cell r="U38">
            <v>2385416.41</v>
          </cell>
        </row>
        <row r="39">
          <cell r="T39">
            <v>102020101010101</v>
          </cell>
          <cell r="U39">
            <v>2385416.41</v>
          </cell>
        </row>
        <row r="40">
          <cell r="T40">
            <v>10202010101010100</v>
          </cell>
          <cell r="U40">
            <v>2385416.41</v>
          </cell>
        </row>
        <row r="41">
          <cell r="T41">
            <v>1020202</v>
          </cell>
          <cell r="U41">
            <v>0</v>
          </cell>
        </row>
        <row r="42">
          <cell r="T42">
            <v>102020202</v>
          </cell>
          <cell r="U42">
            <v>0</v>
          </cell>
        </row>
        <row r="43">
          <cell r="T43">
            <v>10202020201</v>
          </cell>
          <cell r="U43">
            <v>0</v>
          </cell>
        </row>
        <row r="44">
          <cell r="T44">
            <v>1020202020101</v>
          </cell>
          <cell r="U44">
            <v>0</v>
          </cell>
        </row>
        <row r="45">
          <cell r="T45">
            <v>102020202010101</v>
          </cell>
          <cell r="U45">
            <v>0</v>
          </cell>
        </row>
        <row r="46">
          <cell r="T46">
            <v>10202020201010100</v>
          </cell>
          <cell r="U46">
            <v>0</v>
          </cell>
        </row>
        <row r="47">
          <cell r="T47">
            <v>10202020201010100</v>
          </cell>
          <cell r="U47">
            <v>0</v>
          </cell>
        </row>
        <row r="48">
          <cell r="T48">
            <v>103</v>
          </cell>
          <cell r="U48">
            <v>0</v>
          </cell>
        </row>
        <row r="49">
          <cell r="T49">
            <v>10301</v>
          </cell>
          <cell r="U49">
            <v>0</v>
          </cell>
        </row>
        <row r="50">
          <cell r="T50">
            <v>1030101</v>
          </cell>
          <cell r="U50">
            <v>0</v>
          </cell>
        </row>
        <row r="51">
          <cell r="T51">
            <v>103010199</v>
          </cell>
          <cell r="U51">
            <v>0</v>
          </cell>
        </row>
        <row r="52">
          <cell r="T52">
            <v>10301019901</v>
          </cell>
          <cell r="U52">
            <v>0</v>
          </cell>
        </row>
        <row r="53">
          <cell r="T53">
            <v>1030101990100</v>
          </cell>
          <cell r="U53">
            <v>0</v>
          </cell>
        </row>
        <row r="54">
          <cell r="T54">
            <v>109</v>
          </cell>
          <cell r="U54">
            <v>9027.79</v>
          </cell>
        </row>
        <row r="55">
          <cell r="T55">
            <v>10901</v>
          </cell>
          <cell r="U55">
            <v>9027.79</v>
          </cell>
        </row>
        <row r="56">
          <cell r="T56">
            <v>1090101</v>
          </cell>
          <cell r="U56">
            <v>9027.79</v>
          </cell>
        </row>
        <row r="57">
          <cell r="T57">
            <v>109010101</v>
          </cell>
          <cell r="U57">
            <v>9027.79</v>
          </cell>
        </row>
        <row r="58">
          <cell r="T58">
            <v>10901010101</v>
          </cell>
          <cell r="U58">
            <v>9027.79</v>
          </cell>
        </row>
        <row r="59">
          <cell r="T59" t="e">
            <v>#VALUE!</v>
          </cell>
          <cell r="U59">
            <v>0</v>
          </cell>
        </row>
        <row r="60">
          <cell r="T60" t="e">
            <v>#VALUE!</v>
          </cell>
          <cell r="U60" t="e">
            <v>#VALUE!</v>
          </cell>
        </row>
        <row r="61">
          <cell r="T61" t="e">
            <v>#VALUE!</v>
          </cell>
          <cell r="U61" t="e">
            <v>#VALUE!</v>
          </cell>
        </row>
        <row r="62">
          <cell r="T62" t="e">
            <v>#VALUE!</v>
          </cell>
          <cell r="U62">
            <v>0</v>
          </cell>
        </row>
        <row r="63">
          <cell r="T63" t="e">
            <v>#VALUE!</v>
          </cell>
          <cell r="U63" t="e">
            <v>#VALUE!</v>
          </cell>
        </row>
        <row r="64">
          <cell r="T64" t="e">
            <v>#VALUE!</v>
          </cell>
          <cell r="U64">
            <v>0</v>
          </cell>
        </row>
        <row r="65">
          <cell r="T65" t="e">
            <v>#VALUE!</v>
          </cell>
          <cell r="U65">
            <v>0</v>
          </cell>
        </row>
        <row r="66">
          <cell r="T66" t="e">
            <v>#VALUE!</v>
          </cell>
          <cell r="U66" t="e">
            <v>#VALUE!</v>
          </cell>
        </row>
        <row r="67">
          <cell r="T67" t="e">
            <v>#VALUE!</v>
          </cell>
          <cell r="U67" t="e">
            <v>#VALUE!</v>
          </cell>
        </row>
        <row r="68">
          <cell r="T68">
            <v>1090101010100</v>
          </cell>
          <cell r="U68">
            <v>9027.79</v>
          </cell>
        </row>
        <row r="69">
          <cell r="T69">
            <v>11</v>
          </cell>
          <cell r="U69">
            <v>365138364.25</v>
          </cell>
        </row>
        <row r="70">
          <cell r="T70">
            <v>110</v>
          </cell>
          <cell r="U70">
            <v>96818201.59</v>
          </cell>
        </row>
        <row r="71">
          <cell r="T71">
            <v>11003</v>
          </cell>
          <cell r="U71">
            <v>96818201.59</v>
          </cell>
        </row>
        <row r="72">
          <cell r="T72">
            <v>1100301</v>
          </cell>
          <cell r="U72">
            <v>76260178.05</v>
          </cell>
        </row>
        <row r="73">
          <cell r="T73">
            <v>110030101</v>
          </cell>
          <cell r="U73">
            <v>66314618.27</v>
          </cell>
        </row>
        <row r="74">
          <cell r="T74">
            <v>11003010101</v>
          </cell>
          <cell r="U74">
            <v>21740451.32</v>
          </cell>
        </row>
        <row r="75">
          <cell r="T75">
            <v>1100301010101</v>
          </cell>
          <cell r="U75">
            <v>22747619</v>
          </cell>
        </row>
        <row r="76">
          <cell r="T76">
            <v>110030101010101</v>
          </cell>
          <cell r="U76">
            <v>13394020</v>
          </cell>
        </row>
        <row r="77">
          <cell r="T77">
            <v>11003010101010100</v>
          </cell>
          <cell r="U77">
            <v>13394020</v>
          </cell>
        </row>
        <row r="78">
          <cell r="T78">
            <v>110030101010102</v>
          </cell>
          <cell r="U78">
            <v>9353599</v>
          </cell>
        </row>
        <row r="79">
          <cell r="T79">
            <v>11003010101010200</v>
          </cell>
          <cell r="U79">
            <v>9353599</v>
          </cell>
        </row>
        <row r="80">
          <cell r="T80">
            <v>1100301010102</v>
          </cell>
          <cell r="U80">
            <v>0</v>
          </cell>
        </row>
        <row r="81">
          <cell r="T81">
            <v>110030101010201</v>
          </cell>
          <cell r="U81">
            <v>0</v>
          </cell>
        </row>
        <row r="82">
          <cell r="T82">
            <v>11003010101020100</v>
          </cell>
          <cell r="U82">
            <v>0</v>
          </cell>
        </row>
        <row r="83">
          <cell r="T83">
            <v>1100301010103</v>
          </cell>
          <cell r="U83">
            <v>-1007167.68</v>
          </cell>
        </row>
        <row r="84">
          <cell r="T84">
            <v>110030101010301</v>
          </cell>
          <cell r="U84">
            <v>-998681.68</v>
          </cell>
        </row>
        <row r="85">
          <cell r="T85">
            <v>11003010101030100</v>
          </cell>
          <cell r="U85">
            <v>-998681.68</v>
          </cell>
        </row>
        <row r="86">
          <cell r="T86">
            <v>110030101010302</v>
          </cell>
          <cell r="U86">
            <v>-8486</v>
          </cell>
        </row>
        <row r="87">
          <cell r="T87">
            <v>11003010101030200</v>
          </cell>
          <cell r="U87">
            <v>-8486</v>
          </cell>
        </row>
        <row r="88">
          <cell r="T88">
            <v>11003010102</v>
          </cell>
          <cell r="U88">
            <v>44574166.95</v>
          </cell>
        </row>
        <row r="89">
          <cell r="T89">
            <v>1100301010201</v>
          </cell>
          <cell r="U89">
            <v>45322428.96</v>
          </cell>
        </row>
        <row r="90">
          <cell r="T90">
            <v>110030101020101</v>
          </cell>
          <cell r="U90">
            <v>39059598.46</v>
          </cell>
        </row>
        <row r="91">
          <cell r="T91">
            <v>11003010102010100</v>
          </cell>
          <cell r="U91">
            <v>39059598.46</v>
          </cell>
        </row>
        <row r="92">
          <cell r="T92">
            <v>110030101020102</v>
          </cell>
          <cell r="U92">
            <v>6262830.5</v>
          </cell>
        </row>
        <row r="93">
          <cell r="T93">
            <v>11003010102010200</v>
          </cell>
          <cell r="U93">
            <v>6262830.5</v>
          </cell>
        </row>
        <row r="94">
          <cell r="T94">
            <v>1100301010203</v>
          </cell>
          <cell r="U94">
            <v>-748262.01</v>
          </cell>
        </row>
        <row r="95">
          <cell r="T95">
            <v>110030101020301</v>
          </cell>
          <cell r="U95">
            <v>-748262.01</v>
          </cell>
        </row>
        <row r="96">
          <cell r="T96">
            <v>11003010102030100</v>
          </cell>
          <cell r="U96">
            <v>-748262.01</v>
          </cell>
        </row>
        <row r="97">
          <cell r="T97">
            <v>110030102</v>
          </cell>
          <cell r="U97">
            <v>9945559.78</v>
          </cell>
        </row>
        <row r="98">
          <cell r="T98">
            <v>11003010201</v>
          </cell>
          <cell r="U98">
            <v>0</v>
          </cell>
        </row>
        <row r="99">
          <cell r="T99">
            <v>1100301020101</v>
          </cell>
          <cell r="U99">
            <v>0</v>
          </cell>
        </row>
        <row r="100">
          <cell r="T100">
            <v>110030102010101</v>
          </cell>
          <cell r="U100">
            <v>0</v>
          </cell>
        </row>
        <row r="101">
          <cell r="T101">
            <v>11003010201010100</v>
          </cell>
          <cell r="U101">
            <v>0</v>
          </cell>
        </row>
        <row r="102">
          <cell r="T102">
            <v>1100301020102</v>
          </cell>
          <cell r="U102">
            <v>0</v>
          </cell>
        </row>
        <row r="103">
          <cell r="T103">
            <v>110030102010201</v>
          </cell>
          <cell r="U103">
            <v>0</v>
          </cell>
        </row>
        <row r="104">
          <cell r="T104">
            <v>11003010201020100</v>
          </cell>
          <cell r="U104">
            <v>0</v>
          </cell>
        </row>
        <row r="105">
          <cell r="T105">
            <v>1100301020103</v>
          </cell>
          <cell r="U105">
            <v>0</v>
          </cell>
        </row>
        <row r="106">
          <cell r="T106">
            <v>110030102010301</v>
          </cell>
          <cell r="U106">
            <v>0</v>
          </cell>
        </row>
        <row r="107">
          <cell r="T107">
            <v>11003010201030100</v>
          </cell>
          <cell r="U107">
            <v>0</v>
          </cell>
        </row>
        <row r="108">
          <cell r="T108">
            <v>11003010201030100</v>
          </cell>
          <cell r="U108">
            <v>0</v>
          </cell>
        </row>
        <row r="109">
          <cell r="T109">
            <v>11003010202</v>
          </cell>
          <cell r="U109">
            <v>9945559.78</v>
          </cell>
        </row>
        <row r="110">
          <cell r="T110">
            <v>1100301020201</v>
          </cell>
          <cell r="U110">
            <v>9887071.54</v>
          </cell>
        </row>
        <row r="111">
          <cell r="T111">
            <v>110030102020101</v>
          </cell>
          <cell r="U111">
            <v>9134221.54</v>
          </cell>
        </row>
        <row r="112">
          <cell r="T112">
            <v>11003010202010100</v>
          </cell>
          <cell r="U112">
            <v>7258000.99</v>
          </cell>
        </row>
        <row r="113">
          <cell r="T113">
            <v>11003010202010100</v>
          </cell>
          <cell r="U113">
            <v>1876220.55</v>
          </cell>
        </row>
        <row r="114">
          <cell r="T114">
            <v>110030102020102</v>
          </cell>
          <cell r="U114">
            <v>752850</v>
          </cell>
        </row>
        <row r="115">
          <cell r="T115">
            <v>11003010202010200</v>
          </cell>
          <cell r="U115">
            <v>752850</v>
          </cell>
        </row>
        <row r="116">
          <cell r="T116">
            <v>1100301020203</v>
          </cell>
          <cell r="U116">
            <v>58488.24</v>
          </cell>
        </row>
        <row r="117">
          <cell r="T117" t="e">
            <v>#VALUE!</v>
          </cell>
          <cell r="U117">
            <v>0</v>
          </cell>
        </row>
        <row r="118">
          <cell r="T118" t="e">
            <v>#VALUE!</v>
          </cell>
          <cell r="U118" t="e">
            <v>#VALUE!</v>
          </cell>
        </row>
        <row r="119">
          <cell r="T119" t="e">
            <v>#VALUE!</v>
          </cell>
          <cell r="U119" t="e">
            <v>#VALUE!</v>
          </cell>
        </row>
        <row r="120">
          <cell r="T120" t="e">
            <v>#VALUE!</v>
          </cell>
          <cell r="U120">
            <v>0</v>
          </cell>
        </row>
        <row r="121">
          <cell r="T121" t="e">
            <v>#VALUE!</v>
          </cell>
          <cell r="U121" t="e">
            <v>#VALUE!</v>
          </cell>
        </row>
        <row r="122">
          <cell r="T122" t="e">
            <v>#VALUE!</v>
          </cell>
          <cell r="U122">
            <v>0</v>
          </cell>
        </row>
        <row r="123">
          <cell r="T123" t="e">
            <v>#VALUE!</v>
          </cell>
          <cell r="U123">
            <v>0</v>
          </cell>
        </row>
        <row r="124">
          <cell r="T124" t="e">
            <v>#VALUE!</v>
          </cell>
          <cell r="U124" t="e">
            <v>#VALUE!</v>
          </cell>
        </row>
        <row r="125">
          <cell r="T125" t="e">
            <v>#VALUE!</v>
          </cell>
          <cell r="U125" t="e">
            <v>#VALUE!</v>
          </cell>
        </row>
        <row r="126">
          <cell r="T126">
            <v>110030102020301</v>
          </cell>
          <cell r="U126">
            <v>67657.95</v>
          </cell>
        </row>
        <row r="127">
          <cell r="T127">
            <v>11003010202030100</v>
          </cell>
          <cell r="U127">
            <v>67657.95</v>
          </cell>
        </row>
        <row r="128">
          <cell r="T128">
            <v>11003010202030100</v>
          </cell>
          <cell r="U128">
            <v>0</v>
          </cell>
        </row>
        <row r="129">
          <cell r="T129">
            <v>110030102020302</v>
          </cell>
          <cell r="U129">
            <v>-9169.71</v>
          </cell>
        </row>
        <row r="130">
          <cell r="T130">
            <v>11003010202030200</v>
          </cell>
          <cell r="U130">
            <v>-9169.71</v>
          </cell>
        </row>
        <row r="131">
          <cell r="T131">
            <v>1100302</v>
          </cell>
          <cell r="U131">
            <v>20558023.54</v>
          </cell>
        </row>
        <row r="132">
          <cell r="T132">
            <v>110030201</v>
          </cell>
          <cell r="U132">
            <v>15999896.82</v>
          </cell>
        </row>
        <row r="133">
          <cell r="T133">
            <v>11003020101</v>
          </cell>
          <cell r="U133">
            <v>3355620.81</v>
          </cell>
        </row>
        <row r="134">
          <cell r="T134">
            <v>1100302010101</v>
          </cell>
          <cell r="U134">
            <v>1541776.23</v>
          </cell>
        </row>
        <row r="135">
          <cell r="T135">
            <v>110030201010101</v>
          </cell>
          <cell r="U135">
            <v>1490106.22</v>
          </cell>
        </row>
        <row r="136">
          <cell r="T136">
            <v>11003020101010100</v>
          </cell>
          <cell r="U136">
            <v>1490106.22</v>
          </cell>
        </row>
        <row r="137">
          <cell r="T137">
            <v>110030201010102</v>
          </cell>
          <cell r="U137">
            <v>51670.01</v>
          </cell>
        </row>
        <row r="138">
          <cell r="T138">
            <v>11003020101010200</v>
          </cell>
          <cell r="U138">
            <v>51670.01</v>
          </cell>
        </row>
        <row r="139">
          <cell r="T139">
            <v>1100302010102</v>
          </cell>
          <cell r="U139">
            <v>866302.84</v>
          </cell>
        </row>
        <row r="140">
          <cell r="T140">
            <v>110030201010201</v>
          </cell>
          <cell r="U140">
            <v>543895.76</v>
          </cell>
        </row>
        <row r="141">
          <cell r="T141">
            <v>11003020101020100</v>
          </cell>
          <cell r="U141">
            <v>543895.76</v>
          </cell>
        </row>
        <row r="142">
          <cell r="T142">
            <v>110030201010202</v>
          </cell>
          <cell r="U142">
            <v>322407.08</v>
          </cell>
        </row>
        <row r="143">
          <cell r="T143">
            <v>11003020101020200</v>
          </cell>
          <cell r="U143">
            <v>322407.08</v>
          </cell>
        </row>
        <row r="144">
          <cell r="T144">
            <v>1100302010103</v>
          </cell>
          <cell r="U144">
            <v>947541.74</v>
          </cell>
        </row>
        <row r="145">
          <cell r="T145">
            <v>110030201010301</v>
          </cell>
          <cell r="U145">
            <v>940048.83</v>
          </cell>
        </row>
        <row r="146">
          <cell r="T146">
            <v>11003020101030100</v>
          </cell>
          <cell r="U146">
            <v>940048.83</v>
          </cell>
        </row>
        <row r="147">
          <cell r="T147">
            <v>110030201010302</v>
          </cell>
          <cell r="U147">
            <v>7492.91</v>
          </cell>
        </row>
        <row r="148">
          <cell r="T148">
            <v>11003020101030200</v>
          </cell>
          <cell r="U148">
            <v>7492.91</v>
          </cell>
        </row>
        <row r="149">
          <cell r="T149">
            <v>11003020102</v>
          </cell>
          <cell r="U149">
            <v>12644276.01</v>
          </cell>
        </row>
        <row r="150">
          <cell r="T150">
            <v>1100302010201</v>
          </cell>
          <cell r="U150">
            <v>11630055.98</v>
          </cell>
        </row>
        <row r="151">
          <cell r="T151">
            <v>110030201020101</v>
          </cell>
          <cell r="U151">
            <v>9909324.48</v>
          </cell>
        </row>
        <row r="152">
          <cell r="T152">
            <v>11003020102010100</v>
          </cell>
          <cell r="U152">
            <v>9909324.48</v>
          </cell>
        </row>
        <row r="153">
          <cell r="T153">
            <v>110030201020102</v>
          </cell>
          <cell r="U153">
            <v>1720731.5</v>
          </cell>
        </row>
        <row r="154">
          <cell r="T154">
            <v>11003020102010200</v>
          </cell>
          <cell r="U154">
            <v>1720731.5</v>
          </cell>
        </row>
        <row r="155">
          <cell r="T155">
            <v>1100302010202</v>
          </cell>
          <cell r="U155">
            <v>343852.65</v>
          </cell>
        </row>
        <row r="156">
          <cell r="T156">
            <v>110030201020201</v>
          </cell>
          <cell r="U156">
            <v>343852.65</v>
          </cell>
        </row>
        <row r="157">
          <cell r="T157">
            <v>11003020102020100</v>
          </cell>
          <cell r="U157">
            <v>343852.65</v>
          </cell>
        </row>
        <row r="158">
          <cell r="T158">
            <v>1100302010203</v>
          </cell>
          <cell r="U158">
            <v>670367.38</v>
          </cell>
        </row>
        <row r="159">
          <cell r="T159">
            <v>110030201020301</v>
          </cell>
          <cell r="U159">
            <v>670367.38</v>
          </cell>
        </row>
        <row r="160">
          <cell r="T160">
            <v>11003020102030100</v>
          </cell>
          <cell r="U160">
            <v>670367.38</v>
          </cell>
        </row>
        <row r="161">
          <cell r="T161">
            <v>110030202</v>
          </cell>
          <cell r="U161">
            <v>4558126.72</v>
          </cell>
        </row>
        <row r="162">
          <cell r="T162">
            <v>11003020201</v>
          </cell>
          <cell r="U162">
            <v>0</v>
          </cell>
        </row>
        <row r="163">
          <cell r="T163">
            <v>1100302020101</v>
          </cell>
          <cell r="U163">
            <v>0</v>
          </cell>
        </row>
        <row r="164">
          <cell r="T164">
            <v>110030202010101</v>
          </cell>
          <cell r="U164">
            <v>0</v>
          </cell>
        </row>
        <row r="165">
          <cell r="T165">
            <v>11003020201010100</v>
          </cell>
          <cell r="U165">
            <v>0</v>
          </cell>
        </row>
        <row r="166">
          <cell r="T166">
            <v>11003020201010100</v>
          </cell>
          <cell r="U166">
            <v>0</v>
          </cell>
        </row>
        <row r="167">
          <cell r="T167">
            <v>1100302020102</v>
          </cell>
          <cell r="U167">
            <v>0</v>
          </cell>
        </row>
        <row r="168">
          <cell r="T168">
            <v>110030202010201</v>
          </cell>
          <cell r="U168">
            <v>0</v>
          </cell>
        </row>
        <row r="169">
          <cell r="T169">
            <v>11003020201020100</v>
          </cell>
          <cell r="U169">
            <v>0</v>
          </cell>
        </row>
        <row r="170">
          <cell r="T170">
            <v>11003020201020100</v>
          </cell>
          <cell r="U170">
            <v>0</v>
          </cell>
        </row>
        <row r="171">
          <cell r="T171">
            <v>1100302020103</v>
          </cell>
          <cell r="U171">
            <v>0</v>
          </cell>
        </row>
        <row r="172">
          <cell r="T172">
            <v>110030202010301</v>
          </cell>
          <cell r="U172">
            <v>0</v>
          </cell>
        </row>
        <row r="173">
          <cell r="T173">
            <v>11003020201030100</v>
          </cell>
          <cell r="U173">
            <v>0</v>
          </cell>
        </row>
        <row r="174">
          <cell r="T174">
            <v>11003020201030100</v>
          </cell>
          <cell r="U174">
            <v>0</v>
          </cell>
        </row>
        <row r="175">
          <cell r="T175" t="e">
            <v>#VALUE!</v>
          </cell>
          <cell r="U175">
            <v>0</v>
          </cell>
        </row>
        <row r="176">
          <cell r="T176" t="e">
            <v>#VALUE!</v>
          </cell>
          <cell r="U176" t="e">
            <v>#VALUE!</v>
          </cell>
        </row>
        <row r="177">
          <cell r="T177" t="e">
            <v>#VALUE!</v>
          </cell>
          <cell r="U177" t="e">
            <v>#VALUE!</v>
          </cell>
        </row>
        <row r="178">
          <cell r="T178" t="e">
            <v>#VALUE!</v>
          </cell>
          <cell r="U178">
            <v>0</v>
          </cell>
        </row>
        <row r="179">
          <cell r="T179" t="e">
            <v>#VALUE!</v>
          </cell>
          <cell r="U179" t="e">
            <v>#VALUE!</v>
          </cell>
        </row>
        <row r="180">
          <cell r="T180" t="e">
            <v>#VALUE!</v>
          </cell>
          <cell r="U180">
            <v>0</v>
          </cell>
        </row>
        <row r="181">
          <cell r="T181" t="e">
            <v>#VALUE!</v>
          </cell>
          <cell r="U181">
            <v>0</v>
          </cell>
        </row>
        <row r="182">
          <cell r="T182" t="e">
            <v>#VALUE!</v>
          </cell>
          <cell r="U182" t="e">
            <v>#VALUE!</v>
          </cell>
        </row>
        <row r="183">
          <cell r="T183" t="e">
            <v>#VALUE!</v>
          </cell>
          <cell r="U183" t="e">
            <v>#VALUE!</v>
          </cell>
        </row>
        <row r="184">
          <cell r="T184">
            <v>11003020202</v>
          </cell>
          <cell r="U184">
            <v>4558126.72</v>
          </cell>
        </row>
        <row r="185">
          <cell r="T185">
            <v>1100302020201</v>
          </cell>
          <cell r="U185">
            <v>4045037.25</v>
          </cell>
        </row>
        <row r="186">
          <cell r="T186">
            <v>110030202020101</v>
          </cell>
          <cell r="U186">
            <v>3967272.81</v>
          </cell>
        </row>
        <row r="187">
          <cell r="T187">
            <v>11003020202010100</v>
          </cell>
          <cell r="U187">
            <v>3957134.11</v>
          </cell>
        </row>
        <row r="188">
          <cell r="T188">
            <v>11003020202010100</v>
          </cell>
          <cell r="U188">
            <v>10138.7</v>
          </cell>
        </row>
        <row r="189">
          <cell r="T189">
            <v>110030202020102</v>
          </cell>
          <cell r="U189">
            <v>77764.44</v>
          </cell>
        </row>
        <row r="190">
          <cell r="T190">
            <v>11003020202010200</v>
          </cell>
          <cell r="U190">
            <v>77764.44</v>
          </cell>
        </row>
        <row r="191">
          <cell r="T191">
            <v>1100302020202</v>
          </cell>
          <cell r="U191">
            <v>548814.63</v>
          </cell>
        </row>
        <row r="192">
          <cell r="T192">
            <v>110030202020201</v>
          </cell>
          <cell r="U192">
            <v>549329.13</v>
          </cell>
        </row>
        <row r="193">
          <cell r="T193">
            <v>11003020202020100</v>
          </cell>
          <cell r="U193">
            <v>395555.63</v>
          </cell>
        </row>
        <row r="194">
          <cell r="T194">
            <v>11003020202020100</v>
          </cell>
          <cell r="U194">
            <v>153773.5</v>
          </cell>
        </row>
        <row r="195">
          <cell r="T195">
            <v>110030202020202</v>
          </cell>
          <cell r="U195">
            <v>-514.5</v>
          </cell>
        </row>
        <row r="196">
          <cell r="T196">
            <v>11003020202020200</v>
          </cell>
          <cell r="U196">
            <v>-514.5</v>
          </cell>
        </row>
        <row r="197">
          <cell r="T197">
            <v>1100302020203</v>
          </cell>
          <cell r="U197">
            <v>-35725.16</v>
          </cell>
        </row>
        <row r="198">
          <cell r="T198">
            <v>110030202020301</v>
          </cell>
          <cell r="U198">
            <v>-42929.93</v>
          </cell>
        </row>
        <row r="199">
          <cell r="T199">
            <v>11003020202030100</v>
          </cell>
          <cell r="U199">
            <v>-42929.93</v>
          </cell>
        </row>
        <row r="200">
          <cell r="T200">
            <v>11003020202030100</v>
          </cell>
          <cell r="U200">
            <v>0</v>
          </cell>
        </row>
        <row r="201">
          <cell r="T201">
            <v>110030202020302</v>
          </cell>
          <cell r="U201">
            <v>7204.77</v>
          </cell>
        </row>
        <row r="202">
          <cell r="T202">
            <v>11003020202030200</v>
          </cell>
          <cell r="U202">
            <v>7204.77</v>
          </cell>
        </row>
        <row r="203">
          <cell r="T203">
            <v>112</v>
          </cell>
          <cell r="U203">
            <v>0</v>
          </cell>
        </row>
        <row r="204">
          <cell r="T204">
            <v>11206</v>
          </cell>
          <cell r="U204">
            <v>0</v>
          </cell>
        </row>
        <row r="205">
          <cell r="T205">
            <v>1120601</v>
          </cell>
          <cell r="U205">
            <v>0</v>
          </cell>
        </row>
        <row r="206">
          <cell r="T206">
            <v>112060101</v>
          </cell>
          <cell r="U206">
            <v>0</v>
          </cell>
        </row>
        <row r="207">
          <cell r="T207">
            <v>11206010101</v>
          </cell>
          <cell r="U207">
            <v>0</v>
          </cell>
        </row>
        <row r="208">
          <cell r="T208">
            <v>1120601010101</v>
          </cell>
          <cell r="U208">
            <v>0</v>
          </cell>
        </row>
        <row r="209">
          <cell r="T209">
            <v>112060101010101</v>
          </cell>
          <cell r="U209">
            <v>0</v>
          </cell>
        </row>
        <row r="210">
          <cell r="T210">
            <v>11206010101010100</v>
          </cell>
          <cell r="U210">
            <v>0</v>
          </cell>
        </row>
        <row r="211">
          <cell r="T211">
            <v>1120602</v>
          </cell>
          <cell r="U211">
            <v>0</v>
          </cell>
        </row>
        <row r="212">
          <cell r="T212">
            <v>112060201</v>
          </cell>
          <cell r="U212">
            <v>0</v>
          </cell>
        </row>
        <row r="213">
          <cell r="T213">
            <v>11206020101</v>
          </cell>
          <cell r="U213">
            <v>0</v>
          </cell>
        </row>
        <row r="214">
          <cell r="T214">
            <v>1120602010101</v>
          </cell>
          <cell r="U214">
            <v>0</v>
          </cell>
        </row>
        <row r="215">
          <cell r="T215">
            <v>112060201010101</v>
          </cell>
          <cell r="U215">
            <v>0</v>
          </cell>
        </row>
        <row r="216">
          <cell r="T216">
            <v>11206020101010100</v>
          </cell>
          <cell r="U216">
            <v>0</v>
          </cell>
        </row>
        <row r="217">
          <cell r="T217">
            <v>117</v>
          </cell>
          <cell r="U217">
            <v>268320162.66</v>
          </cell>
        </row>
        <row r="218">
          <cell r="T218">
            <v>11703</v>
          </cell>
          <cell r="U218">
            <v>268305554.59</v>
          </cell>
        </row>
        <row r="219">
          <cell r="T219">
            <v>1170301</v>
          </cell>
          <cell r="U219">
            <v>248237790.14</v>
          </cell>
        </row>
        <row r="220">
          <cell r="T220">
            <v>117030101</v>
          </cell>
          <cell r="U220">
            <v>95095019.14</v>
          </cell>
        </row>
        <row r="221">
          <cell r="T221">
            <v>11703010101</v>
          </cell>
          <cell r="U221">
            <v>95095019.14</v>
          </cell>
        </row>
        <row r="222">
          <cell r="T222">
            <v>1170301010101</v>
          </cell>
          <cell r="U222">
            <v>21346704.56</v>
          </cell>
        </row>
        <row r="223">
          <cell r="T223">
            <v>117030101010101</v>
          </cell>
          <cell r="U223">
            <v>20894985</v>
          </cell>
        </row>
        <row r="224">
          <cell r="T224">
            <v>11703010101010100</v>
          </cell>
          <cell r="U224">
            <v>20894985</v>
          </cell>
        </row>
        <row r="225">
          <cell r="T225">
            <v>117030101010102</v>
          </cell>
          <cell r="U225">
            <v>164908.6</v>
          </cell>
        </row>
        <row r="226">
          <cell r="T226">
            <v>11703010101010200</v>
          </cell>
          <cell r="U226">
            <v>164908.6</v>
          </cell>
        </row>
        <row r="227">
          <cell r="T227">
            <v>117030101010103</v>
          </cell>
          <cell r="U227">
            <v>286810.96</v>
          </cell>
        </row>
        <row r="228">
          <cell r="T228">
            <v>11703010101010300</v>
          </cell>
          <cell r="U228">
            <v>286810.96</v>
          </cell>
        </row>
        <row r="229">
          <cell r="T229">
            <v>1170301010102</v>
          </cell>
          <cell r="U229">
            <v>73748314.58</v>
          </cell>
        </row>
        <row r="230">
          <cell r="T230">
            <v>117030101010201</v>
          </cell>
          <cell r="U230">
            <v>71933583.04</v>
          </cell>
        </row>
        <row r="231">
          <cell r="T231">
            <v>11703010101020100</v>
          </cell>
          <cell r="U231">
            <v>71933583.04</v>
          </cell>
        </row>
        <row r="232">
          <cell r="T232">
            <v>117030101010202</v>
          </cell>
          <cell r="U232">
            <v>84400</v>
          </cell>
        </row>
        <row r="233">
          <cell r="T233" t="e">
            <v>#VALUE!</v>
          </cell>
          <cell r="U233">
            <v>0</v>
          </cell>
        </row>
        <row r="234">
          <cell r="T234" t="e">
            <v>#VALUE!</v>
          </cell>
          <cell r="U234" t="e">
            <v>#VALUE!</v>
          </cell>
        </row>
        <row r="235">
          <cell r="T235" t="e">
            <v>#VALUE!</v>
          </cell>
          <cell r="U235" t="e">
            <v>#VALUE!</v>
          </cell>
        </row>
        <row r="236">
          <cell r="T236" t="e">
            <v>#VALUE!</v>
          </cell>
          <cell r="U236">
            <v>0</v>
          </cell>
        </row>
        <row r="237">
          <cell r="T237" t="e">
            <v>#VALUE!</v>
          </cell>
          <cell r="U237" t="e">
            <v>#VALUE!</v>
          </cell>
        </row>
        <row r="238">
          <cell r="T238" t="e">
            <v>#VALUE!</v>
          </cell>
          <cell r="U238">
            <v>0</v>
          </cell>
        </row>
        <row r="239">
          <cell r="T239" t="e">
            <v>#VALUE!</v>
          </cell>
          <cell r="U239">
            <v>0</v>
          </cell>
        </row>
        <row r="240">
          <cell r="T240" t="e">
            <v>#VALUE!</v>
          </cell>
          <cell r="U240" t="e">
            <v>#VALUE!</v>
          </cell>
        </row>
        <row r="241">
          <cell r="T241" t="e">
            <v>#VALUE!</v>
          </cell>
          <cell r="U241" t="e">
            <v>#VALUE!</v>
          </cell>
        </row>
        <row r="242">
          <cell r="T242">
            <v>11703010101020200</v>
          </cell>
          <cell r="U242">
            <v>84400</v>
          </cell>
        </row>
        <row r="243">
          <cell r="T243">
            <v>117030101010203</v>
          </cell>
          <cell r="U243">
            <v>1730331.54</v>
          </cell>
        </row>
        <row r="244">
          <cell r="T244">
            <v>11703010101020300</v>
          </cell>
          <cell r="U244">
            <v>1730331.54</v>
          </cell>
        </row>
        <row r="245">
          <cell r="T245">
            <v>117030102</v>
          </cell>
          <cell r="U245">
            <v>153142771</v>
          </cell>
        </row>
        <row r="246">
          <cell r="T246">
            <v>11703010201</v>
          </cell>
          <cell r="U246">
            <v>153142771</v>
          </cell>
        </row>
        <row r="247">
          <cell r="T247">
            <v>1170301020101</v>
          </cell>
          <cell r="U247">
            <v>7394688.7</v>
          </cell>
        </row>
        <row r="248">
          <cell r="T248">
            <v>117030102010101</v>
          </cell>
          <cell r="U248">
            <v>6913080</v>
          </cell>
        </row>
        <row r="249">
          <cell r="T249">
            <v>11703010201010100</v>
          </cell>
          <cell r="U249">
            <v>4968810</v>
          </cell>
        </row>
        <row r="250">
          <cell r="T250">
            <v>11703010201010100</v>
          </cell>
          <cell r="U250">
            <v>1944270</v>
          </cell>
        </row>
        <row r="251">
          <cell r="T251">
            <v>117030102010102</v>
          </cell>
          <cell r="U251">
            <v>101896.29</v>
          </cell>
        </row>
        <row r="252">
          <cell r="T252">
            <v>11703010201010200</v>
          </cell>
          <cell r="U252">
            <v>21468.77</v>
          </cell>
        </row>
        <row r="253">
          <cell r="T253">
            <v>11703010201010200</v>
          </cell>
          <cell r="U253">
            <v>80427.52</v>
          </cell>
        </row>
        <row r="254">
          <cell r="T254">
            <v>117030102010103</v>
          </cell>
          <cell r="U254">
            <v>379712.41</v>
          </cell>
        </row>
        <row r="255">
          <cell r="T255">
            <v>11703010201010300</v>
          </cell>
          <cell r="U255">
            <v>206672.38</v>
          </cell>
        </row>
        <row r="256">
          <cell r="T256">
            <v>11703010201010300</v>
          </cell>
          <cell r="U256">
            <v>173040.03</v>
          </cell>
        </row>
        <row r="257">
          <cell r="T257">
            <v>1170301020102</v>
          </cell>
          <cell r="U257">
            <v>145748082.3</v>
          </cell>
        </row>
        <row r="258">
          <cell r="T258">
            <v>117030102010201</v>
          </cell>
          <cell r="U258">
            <v>141615223.45</v>
          </cell>
        </row>
        <row r="259">
          <cell r="T259">
            <v>11703010201020100</v>
          </cell>
          <cell r="U259">
            <v>119296084</v>
          </cell>
        </row>
        <row r="260">
          <cell r="T260">
            <v>11703010201020100</v>
          </cell>
          <cell r="U260">
            <v>22319139.45</v>
          </cell>
        </row>
        <row r="261">
          <cell r="T261">
            <v>117030102010202</v>
          </cell>
          <cell r="U261">
            <v>0</v>
          </cell>
        </row>
        <row r="262">
          <cell r="T262">
            <v>11703010201020200</v>
          </cell>
          <cell r="U262">
            <v>0</v>
          </cell>
        </row>
        <row r="263">
          <cell r="T263">
            <v>117030102010203</v>
          </cell>
          <cell r="U263">
            <v>4132858.85</v>
          </cell>
        </row>
        <row r="264">
          <cell r="T264">
            <v>11703010201020300</v>
          </cell>
          <cell r="U264">
            <v>4363136.03</v>
          </cell>
        </row>
        <row r="265">
          <cell r="T265">
            <v>11703010201020300</v>
          </cell>
          <cell r="U265">
            <v>-230277.18</v>
          </cell>
        </row>
        <row r="266">
          <cell r="T266">
            <v>1170302</v>
          </cell>
          <cell r="U266">
            <v>20067764.45</v>
          </cell>
        </row>
        <row r="267">
          <cell r="T267">
            <v>117030201</v>
          </cell>
          <cell r="U267">
            <v>5248975.81</v>
          </cell>
        </row>
        <row r="268">
          <cell r="T268">
            <v>11703020101</v>
          </cell>
          <cell r="U268">
            <v>5248975.81</v>
          </cell>
        </row>
        <row r="269">
          <cell r="T269">
            <v>1170302010101</v>
          </cell>
          <cell r="U269">
            <v>898342.4</v>
          </cell>
        </row>
        <row r="270">
          <cell r="T270">
            <v>117030201010101</v>
          </cell>
          <cell r="U270">
            <v>732166.52</v>
          </cell>
        </row>
        <row r="271">
          <cell r="T271">
            <v>11703020101010100</v>
          </cell>
          <cell r="U271">
            <v>732166.52</v>
          </cell>
        </row>
        <row r="272">
          <cell r="T272">
            <v>117030201010102</v>
          </cell>
          <cell r="U272">
            <v>249852.97</v>
          </cell>
        </row>
        <row r="273">
          <cell r="T273">
            <v>11703020101010200</v>
          </cell>
          <cell r="U273">
            <v>249852.97</v>
          </cell>
        </row>
        <row r="274">
          <cell r="T274">
            <v>117030201010103</v>
          </cell>
          <cell r="U274">
            <v>-83677.09</v>
          </cell>
        </row>
        <row r="275">
          <cell r="T275">
            <v>11703020101010300</v>
          </cell>
          <cell r="U275">
            <v>-83677.09</v>
          </cell>
        </row>
        <row r="276">
          <cell r="T276">
            <v>1170302010102</v>
          </cell>
          <cell r="U276">
            <v>4350633.41</v>
          </cell>
        </row>
        <row r="277">
          <cell r="T277">
            <v>117030201010201</v>
          </cell>
          <cell r="U277">
            <v>2986469.97</v>
          </cell>
        </row>
        <row r="278">
          <cell r="T278">
            <v>11703020101020100</v>
          </cell>
          <cell r="U278">
            <v>2986469.97</v>
          </cell>
        </row>
        <row r="279">
          <cell r="T279">
            <v>117030201010202</v>
          </cell>
          <cell r="U279">
            <v>1888053.2</v>
          </cell>
        </row>
        <row r="280">
          <cell r="T280">
            <v>11703020101020200</v>
          </cell>
          <cell r="U280">
            <v>1888053.2</v>
          </cell>
        </row>
        <row r="281">
          <cell r="T281">
            <v>117030201010203</v>
          </cell>
          <cell r="U281">
            <v>-523889.76</v>
          </cell>
        </row>
        <row r="282">
          <cell r="T282">
            <v>11703020101020300</v>
          </cell>
          <cell r="U282">
            <v>-523889.76</v>
          </cell>
        </row>
        <row r="283">
          <cell r="T283">
            <v>117030202</v>
          </cell>
          <cell r="U283">
            <v>14818788.64</v>
          </cell>
        </row>
        <row r="284">
          <cell r="T284">
            <v>11703020201</v>
          </cell>
          <cell r="U284">
            <v>14818788.64</v>
          </cell>
        </row>
        <row r="285">
          <cell r="T285">
            <v>1170302020101</v>
          </cell>
          <cell r="U285">
            <v>378001.16</v>
          </cell>
        </row>
        <row r="286">
          <cell r="T286">
            <v>117030202010101</v>
          </cell>
          <cell r="U286">
            <v>314181.52</v>
          </cell>
        </row>
        <row r="287">
          <cell r="T287">
            <v>11703020201010100</v>
          </cell>
          <cell r="U287">
            <v>331073.6</v>
          </cell>
        </row>
        <row r="288">
          <cell r="T288">
            <v>11703020201010100</v>
          </cell>
          <cell r="U288">
            <v>-16892.08</v>
          </cell>
        </row>
        <row r="289">
          <cell r="T289">
            <v>117030202010102</v>
          </cell>
          <cell r="U289">
            <v>81122.43</v>
          </cell>
        </row>
        <row r="290">
          <cell r="T290">
            <v>11703020201010200</v>
          </cell>
          <cell r="U290">
            <v>75905.63</v>
          </cell>
        </row>
        <row r="291">
          <cell r="T291" t="e">
            <v>#VALUE!</v>
          </cell>
          <cell r="U291">
            <v>0</v>
          </cell>
        </row>
        <row r="292">
          <cell r="T292" t="e">
            <v>#VALUE!</v>
          </cell>
          <cell r="U292" t="e">
            <v>#VALUE!</v>
          </cell>
        </row>
        <row r="293">
          <cell r="T293" t="e">
            <v>#VALUE!</v>
          </cell>
          <cell r="U293" t="e">
            <v>#VALUE!</v>
          </cell>
        </row>
        <row r="294">
          <cell r="T294" t="e">
            <v>#VALUE!</v>
          </cell>
          <cell r="U294">
            <v>0</v>
          </cell>
        </row>
        <row r="295">
          <cell r="T295" t="e">
            <v>#VALUE!</v>
          </cell>
          <cell r="U295" t="e">
            <v>#VALUE!</v>
          </cell>
        </row>
        <row r="296">
          <cell r="T296" t="e">
            <v>#VALUE!</v>
          </cell>
          <cell r="U296">
            <v>0</v>
          </cell>
        </row>
        <row r="297">
          <cell r="T297" t="e">
            <v>#VALUE!</v>
          </cell>
          <cell r="U297">
            <v>0</v>
          </cell>
        </row>
        <row r="298">
          <cell r="T298" t="e">
            <v>#VALUE!</v>
          </cell>
          <cell r="U298" t="e">
            <v>#VALUE!</v>
          </cell>
        </row>
        <row r="299">
          <cell r="T299" t="e">
            <v>#VALUE!</v>
          </cell>
          <cell r="U299" t="e">
            <v>#VALUE!</v>
          </cell>
        </row>
        <row r="300">
          <cell r="T300">
            <v>11703020201010200</v>
          </cell>
          <cell r="U300">
            <v>5216.8</v>
          </cell>
        </row>
        <row r="301">
          <cell r="T301">
            <v>117030202010103</v>
          </cell>
          <cell r="U301">
            <v>-17302.79</v>
          </cell>
        </row>
        <row r="302">
          <cell r="T302">
            <v>11703020201010300</v>
          </cell>
          <cell r="U302">
            <v>-16486.8</v>
          </cell>
        </row>
        <row r="303">
          <cell r="T303">
            <v>11703020201010300</v>
          </cell>
          <cell r="U303">
            <v>-815.99</v>
          </cell>
        </row>
        <row r="304">
          <cell r="T304">
            <v>1170302020102</v>
          </cell>
          <cell r="U304">
            <v>14440787.48</v>
          </cell>
        </row>
        <row r="305">
          <cell r="T305">
            <v>117030202010201</v>
          </cell>
          <cell r="U305">
            <v>13978559.78</v>
          </cell>
        </row>
        <row r="306">
          <cell r="T306">
            <v>11703020201020100</v>
          </cell>
          <cell r="U306">
            <v>12571239.54</v>
          </cell>
        </row>
        <row r="307">
          <cell r="T307">
            <v>11703020201020100</v>
          </cell>
          <cell r="U307">
            <v>1407320.24</v>
          </cell>
        </row>
        <row r="308">
          <cell r="T308">
            <v>117030202010202</v>
          </cell>
          <cell r="U308">
            <v>3550688.96</v>
          </cell>
        </row>
        <row r="309">
          <cell r="T309">
            <v>11703020201020200</v>
          </cell>
          <cell r="U309">
            <v>2545716.34</v>
          </cell>
        </row>
        <row r="310">
          <cell r="T310">
            <v>11703020201020200</v>
          </cell>
          <cell r="U310">
            <v>1004972.62</v>
          </cell>
        </row>
        <row r="311">
          <cell r="T311">
            <v>117030202010203</v>
          </cell>
          <cell r="U311">
            <v>-3088461.26</v>
          </cell>
        </row>
        <row r="312">
          <cell r="T312">
            <v>11703020201020300</v>
          </cell>
          <cell r="U312">
            <v>-3193424.1</v>
          </cell>
        </row>
        <row r="313">
          <cell r="T313">
            <v>11703020201020300</v>
          </cell>
          <cell r="U313">
            <v>104962.84</v>
          </cell>
        </row>
        <row r="314">
          <cell r="T314">
            <v>11708</v>
          </cell>
          <cell r="U314">
            <v>14608.07</v>
          </cell>
        </row>
        <row r="315">
          <cell r="T315">
            <v>1170801</v>
          </cell>
          <cell r="U315">
            <v>14608.07</v>
          </cell>
        </row>
        <row r="316">
          <cell r="T316">
            <v>117080101</v>
          </cell>
          <cell r="U316">
            <v>14608.08</v>
          </cell>
        </row>
        <row r="317">
          <cell r="T317">
            <v>11708010101</v>
          </cell>
          <cell r="U317">
            <v>14608.08</v>
          </cell>
        </row>
        <row r="318">
          <cell r="T318">
            <v>1170801010101</v>
          </cell>
          <cell r="U318">
            <v>0</v>
          </cell>
        </row>
        <row r="319">
          <cell r="T319">
            <v>117080101010101</v>
          </cell>
          <cell r="U319">
            <v>0</v>
          </cell>
        </row>
        <row r="320">
          <cell r="T320">
            <v>11708010101010100</v>
          </cell>
          <cell r="U320">
            <v>0</v>
          </cell>
        </row>
        <row r="321">
          <cell r="T321">
            <v>117080101010102</v>
          </cell>
          <cell r="U321">
            <v>0</v>
          </cell>
        </row>
        <row r="322">
          <cell r="T322">
            <v>11708010101010200</v>
          </cell>
          <cell r="U322">
            <v>0</v>
          </cell>
        </row>
        <row r="323">
          <cell r="T323">
            <v>1170801010102</v>
          </cell>
          <cell r="U323">
            <v>14608.08</v>
          </cell>
        </row>
        <row r="324">
          <cell r="T324">
            <v>117080101010202</v>
          </cell>
          <cell r="U324">
            <v>14608.08</v>
          </cell>
        </row>
        <row r="325">
          <cell r="T325">
            <v>11708010101020200</v>
          </cell>
          <cell r="U325">
            <v>14608.08</v>
          </cell>
        </row>
        <row r="326">
          <cell r="T326">
            <v>117080102</v>
          </cell>
          <cell r="U326">
            <v>-0.01</v>
          </cell>
        </row>
        <row r="327">
          <cell r="T327">
            <v>11708010201</v>
          </cell>
          <cell r="U327">
            <v>-0.01</v>
          </cell>
        </row>
        <row r="328">
          <cell r="T328">
            <v>1170801020101</v>
          </cell>
          <cell r="U328">
            <v>-0.01</v>
          </cell>
        </row>
        <row r="329">
          <cell r="T329">
            <v>117080102010101</v>
          </cell>
          <cell r="U329">
            <v>-0.01</v>
          </cell>
        </row>
        <row r="330">
          <cell r="T330">
            <v>11708010201010100</v>
          </cell>
          <cell r="U330">
            <v>0</v>
          </cell>
        </row>
        <row r="331">
          <cell r="T331">
            <v>11708010201010100</v>
          </cell>
          <cell r="U331">
            <v>-0.01</v>
          </cell>
        </row>
        <row r="332">
          <cell r="T332">
            <v>1170801020102</v>
          </cell>
          <cell r="U332">
            <v>0</v>
          </cell>
        </row>
        <row r="333">
          <cell r="T333">
            <v>117080102010201</v>
          </cell>
          <cell r="U333">
            <v>0</v>
          </cell>
        </row>
        <row r="334">
          <cell r="T334">
            <v>11708010201020100</v>
          </cell>
          <cell r="U334">
            <v>0</v>
          </cell>
        </row>
        <row r="335">
          <cell r="T335">
            <v>11708010201020100</v>
          </cell>
          <cell r="U335">
            <v>0</v>
          </cell>
        </row>
        <row r="336">
          <cell r="T336">
            <v>12</v>
          </cell>
          <cell r="U336">
            <v>4621396.97</v>
          </cell>
        </row>
        <row r="337">
          <cell r="T337">
            <v>120</v>
          </cell>
          <cell r="U337">
            <v>1151210.84</v>
          </cell>
        </row>
        <row r="338">
          <cell r="T338">
            <v>12001</v>
          </cell>
          <cell r="U338">
            <v>817740.86</v>
          </cell>
        </row>
        <row r="339">
          <cell r="T339">
            <v>1200101</v>
          </cell>
          <cell r="U339">
            <v>131172.86</v>
          </cell>
        </row>
        <row r="340">
          <cell r="T340">
            <v>120010101</v>
          </cell>
          <cell r="U340">
            <v>86332.64</v>
          </cell>
        </row>
        <row r="341">
          <cell r="T341">
            <v>12001010101</v>
          </cell>
          <cell r="U341">
            <v>86332.64</v>
          </cell>
        </row>
        <row r="342">
          <cell r="T342">
            <v>1200101010101</v>
          </cell>
          <cell r="U342">
            <v>79528.95</v>
          </cell>
        </row>
        <row r="343">
          <cell r="T343">
            <v>120010101010100</v>
          </cell>
          <cell r="U343">
            <v>79528.95</v>
          </cell>
        </row>
        <row r="344">
          <cell r="T344">
            <v>1200101010102</v>
          </cell>
          <cell r="U344">
            <v>6803.69</v>
          </cell>
        </row>
        <row r="345">
          <cell r="T345">
            <v>120010101010200</v>
          </cell>
          <cell r="U345">
            <v>6803.69</v>
          </cell>
        </row>
        <row r="346">
          <cell r="T346">
            <v>120010102</v>
          </cell>
          <cell r="U346">
            <v>44840.22</v>
          </cell>
        </row>
        <row r="347">
          <cell r="T347">
            <v>12001010201</v>
          </cell>
          <cell r="U347">
            <v>44840.22</v>
          </cell>
        </row>
        <row r="348">
          <cell r="T348">
            <v>1200101020101</v>
          </cell>
          <cell r="U348">
            <v>12067.06</v>
          </cell>
        </row>
        <row r="349">
          <cell r="T349" t="e">
            <v>#VALUE!</v>
          </cell>
          <cell r="U349">
            <v>0</v>
          </cell>
        </row>
        <row r="350">
          <cell r="T350" t="e">
            <v>#VALUE!</v>
          </cell>
          <cell r="U350" t="e">
            <v>#VALUE!</v>
          </cell>
        </row>
        <row r="351">
          <cell r="T351" t="e">
            <v>#VALUE!</v>
          </cell>
          <cell r="U351" t="e">
            <v>#VALUE!</v>
          </cell>
        </row>
        <row r="352">
          <cell r="T352" t="e">
            <v>#VALUE!</v>
          </cell>
          <cell r="U352">
            <v>0</v>
          </cell>
        </row>
        <row r="353">
          <cell r="T353" t="e">
            <v>#VALUE!</v>
          </cell>
          <cell r="U353" t="e">
            <v>#VALUE!</v>
          </cell>
        </row>
        <row r="354">
          <cell r="T354" t="e">
            <v>#VALUE!</v>
          </cell>
          <cell r="U354">
            <v>0</v>
          </cell>
        </row>
        <row r="355">
          <cell r="T355" t="e">
            <v>#VALUE!</v>
          </cell>
          <cell r="U355">
            <v>0</v>
          </cell>
        </row>
        <row r="356">
          <cell r="T356" t="e">
            <v>#VALUE!</v>
          </cell>
          <cell r="U356" t="e">
            <v>#VALUE!</v>
          </cell>
        </row>
        <row r="357">
          <cell r="T357" t="e">
            <v>#VALUE!</v>
          </cell>
          <cell r="U357" t="e">
            <v>#VALUE!</v>
          </cell>
        </row>
        <row r="358">
          <cell r="T358">
            <v>120010102010101</v>
          </cell>
          <cell r="U358">
            <v>10730.46</v>
          </cell>
        </row>
        <row r="359">
          <cell r="T359">
            <v>120010102010110</v>
          </cell>
          <cell r="U359">
            <v>1336.6</v>
          </cell>
        </row>
        <row r="360">
          <cell r="T360">
            <v>1200101020102</v>
          </cell>
          <cell r="U360">
            <v>32773.16</v>
          </cell>
        </row>
        <row r="361">
          <cell r="T361">
            <v>120010102010201</v>
          </cell>
          <cell r="U361">
            <v>27879.6</v>
          </cell>
        </row>
        <row r="362">
          <cell r="T362">
            <v>120010102010210</v>
          </cell>
          <cell r="U362">
            <v>4893.56</v>
          </cell>
        </row>
        <row r="363">
          <cell r="T363">
            <v>1200102</v>
          </cell>
          <cell r="U363">
            <v>686568</v>
          </cell>
        </row>
        <row r="364">
          <cell r="T364">
            <v>120010201</v>
          </cell>
          <cell r="U364">
            <v>552098.63</v>
          </cell>
        </row>
        <row r="365">
          <cell r="T365">
            <v>12001020101</v>
          </cell>
          <cell r="U365">
            <v>501720.44</v>
          </cell>
        </row>
        <row r="366">
          <cell r="T366">
            <v>1200102010101</v>
          </cell>
          <cell r="U366">
            <v>501720.44</v>
          </cell>
        </row>
        <row r="367">
          <cell r="T367">
            <v>120010201010100</v>
          </cell>
          <cell r="U367">
            <v>501720.44</v>
          </cell>
        </row>
        <row r="368">
          <cell r="T368">
            <v>12001020102</v>
          </cell>
          <cell r="U368">
            <v>852.75</v>
          </cell>
        </row>
        <row r="369">
          <cell r="T369">
            <v>1200102010201</v>
          </cell>
          <cell r="U369">
            <v>852.75</v>
          </cell>
        </row>
        <row r="370">
          <cell r="T370">
            <v>120010201020100</v>
          </cell>
          <cell r="U370">
            <v>852.75</v>
          </cell>
        </row>
        <row r="371">
          <cell r="T371">
            <v>12001020103</v>
          </cell>
          <cell r="U371">
            <v>0</v>
          </cell>
        </row>
        <row r="372">
          <cell r="T372">
            <v>1200102010301</v>
          </cell>
          <cell r="U372">
            <v>0</v>
          </cell>
        </row>
        <row r="373">
          <cell r="T373">
            <v>120010201030100</v>
          </cell>
          <cell r="U373">
            <v>0</v>
          </cell>
        </row>
        <row r="374">
          <cell r="T374">
            <v>12001020105</v>
          </cell>
          <cell r="U374">
            <v>49525.44</v>
          </cell>
        </row>
        <row r="375">
          <cell r="T375">
            <v>1200102010501</v>
          </cell>
          <cell r="U375">
            <v>49525.44</v>
          </cell>
        </row>
        <row r="376">
          <cell r="T376">
            <v>120010201050100</v>
          </cell>
          <cell r="U376">
            <v>49525.44</v>
          </cell>
        </row>
        <row r="377">
          <cell r="T377">
            <v>120010202</v>
          </cell>
          <cell r="U377">
            <v>134469.37</v>
          </cell>
        </row>
        <row r="378">
          <cell r="T378">
            <v>12001020201</v>
          </cell>
          <cell r="U378">
            <v>131940.48</v>
          </cell>
        </row>
        <row r="379">
          <cell r="T379">
            <v>1200102020101</v>
          </cell>
          <cell r="U379">
            <v>131940.48</v>
          </cell>
        </row>
        <row r="380">
          <cell r="T380">
            <v>120010202010101</v>
          </cell>
          <cell r="U380">
            <v>88522.48</v>
          </cell>
        </row>
        <row r="381">
          <cell r="T381">
            <v>120010202010110</v>
          </cell>
          <cell r="U381">
            <v>43418</v>
          </cell>
        </row>
        <row r="382">
          <cell r="T382">
            <v>12001020202</v>
          </cell>
          <cell r="U382">
            <v>1577.28</v>
          </cell>
        </row>
        <row r="383">
          <cell r="T383">
            <v>1200102020201</v>
          </cell>
          <cell r="U383">
            <v>1577.28</v>
          </cell>
        </row>
        <row r="384">
          <cell r="T384">
            <v>120010202020101</v>
          </cell>
          <cell r="U384">
            <v>1460.86</v>
          </cell>
        </row>
        <row r="385">
          <cell r="T385">
            <v>120010202020110</v>
          </cell>
          <cell r="U385">
            <v>116.42</v>
          </cell>
        </row>
        <row r="386">
          <cell r="T386">
            <v>12001020203</v>
          </cell>
          <cell r="U386">
            <v>951.61</v>
          </cell>
        </row>
        <row r="387">
          <cell r="T387">
            <v>1200102020301</v>
          </cell>
          <cell r="U387">
            <v>951.61</v>
          </cell>
        </row>
        <row r="388">
          <cell r="T388">
            <v>120010202030101</v>
          </cell>
          <cell r="U388">
            <v>951.61</v>
          </cell>
        </row>
        <row r="389">
          <cell r="T389">
            <v>120010202030110</v>
          </cell>
          <cell r="U389">
            <v>0</v>
          </cell>
        </row>
        <row r="390">
          <cell r="T390">
            <v>12003</v>
          </cell>
          <cell r="U390">
            <v>333469.98</v>
          </cell>
        </row>
        <row r="391">
          <cell r="T391">
            <v>1200301</v>
          </cell>
          <cell r="U391">
            <v>123002.74</v>
          </cell>
        </row>
        <row r="392">
          <cell r="T392">
            <v>120030101</v>
          </cell>
          <cell r="U392">
            <v>97411.64</v>
          </cell>
        </row>
        <row r="393">
          <cell r="T393">
            <v>12003010101</v>
          </cell>
          <cell r="U393">
            <v>97411.64</v>
          </cell>
        </row>
        <row r="394">
          <cell r="T394">
            <v>1200301010101</v>
          </cell>
          <cell r="U394">
            <v>97411.64</v>
          </cell>
        </row>
        <row r="395">
          <cell r="T395">
            <v>120030101010100</v>
          </cell>
          <cell r="U395">
            <v>97411.64</v>
          </cell>
        </row>
        <row r="396">
          <cell r="T396">
            <v>120030102</v>
          </cell>
          <cell r="U396">
            <v>25591.1</v>
          </cell>
        </row>
        <row r="397">
          <cell r="T397">
            <v>12003010201</v>
          </cell>
          <cell r="U397">
            <v>25591.1</v>
          </cell>
        </row>
        <row r="398">
          <cell r="T398">
            <v>1200301020101</v>
          </cell>
          <cell r="U398">
            <v>25591.1</v>
          </cell>
        </row>
        <row r="399">
          <cell r="T399">
            <v>120030102010101</v>
          </cell>
          <cell r="U399">
            <v>17667.69</v>
          </cell>
        </row>
        <row r="400">
          <cell r="T400">
            <v>120030102010109</v>
          </cell>
          <cell r="U400">
            <v>-8.93</v>
          </cell>
        </row>
        <row r="401">
          <cell r="T401">
            <v>120030102010110</v>
          </cell>
          <cell r="U401">
            <v>7932.34</v>
          </cell>
        </row>
        <row r="402">
          <cell r="T402">
            <v>1200302</v>
          </cell>
          <cell r="U402">
            <v>210467.24</v>
          </cell>
        </row>
        <row r="403">
          <cell r="T403">
            <v>120030201</v>
          </cell>
          <cell r="U403">
            <v>161305.35</v>
          </cell>
        </row>
        <row r="404">
          <cell r="T404">
            <v>12003020102</v>
          </cell>
          <cell r="U404">
            <v>151099.65</v>
          </cell>
        </row>
        <row r="405">
          <cell r="T405">
            <v>1200302010201</v>
          </cell>
          <cell r="U405">
            <v>151099.65</v>
          </cell>
        </row>
        <row r="406">
          <cell r="T406">
            <v>120030201020100</v>
          </cell>
          <cell r="U406">
            <v>151099.65</v>
          </cell>
        </row>
        <row r="407">
          <cell r="T407" t="e">
            <v>#VALUE!</v>
          </cell>
          <cell r="U407">
            <v>0</v>
          </cell>
        </row>
        <row r="408">
          <cell r="T408" t="e">
            <v>#VALUE!</v>
          </cell>
          <cell r="U408" t="e">
            <v>#VALUE!</v>
          </cell>
        </row>
        <row r="409">
          <cell r="T409" t="e">
            <v>#VALUE!</v>
          </cell>
          <cell r="U409" t="e">
            <v>#VALUE!</v>
          </cell>
        </row>
        <row r="410">
          <cell r="T410" t="e">
            <v>#VALUE!</v>
          </cell>
          <cell r="U410">
            <v>0</v>
          </cell>
        </row>
        <row r="411">
          <cell r="T411" t="e">
            <v>#VALUE!</v>
          </cell>
          <cell r="U411" t="e">
            <v>#VALUE!</v>
          </cell>
        </row>
        <row r="412">
          <cell r="T412" t="e">
            <v>#VALUE!</v>
          </cell>
          <cell r="U412">
            <v>0</v>
          </cell>
        </row>
        <row r="413">
          <cell r="T413" t="e">
            <v>#VALUE!</v>
          </cell>
          <cell r="U413">
            <v>0</v>
          </cell>
        </row>
        <row r="414">
          <cell r="T414" t="e">
            <v>#VALUE!</v>
          </cell>
          <cell r="U414" t="e">
            <v>#VALUE!</v>
          </cell>
        </row>
        <row r="415">
          <cell r="T415" t="e">
            <v>#VALUE!</v>
          </cell>
          <cell r="U415" t="e">
            <v>#VALUE!</v>
          </cell>
        </row>
        <row r="416">
          <cell r="T416">
            <v>12003020103</v>
          </cell>
          <cell r="U416">
            <v>9305.03</v>
          </cell>
        </row>
        <row r="417">
          <cell r="T417">
            <v>1200302010301</v>
          </cell>
          <cell r="U417">
            <v>9305.03</v>
          </cell>
        </row>
        <row r="418">
          <cell r="T418">
            <v>120030201030100</v>
          </cell>
          <cell r="U418">
            <v>9305.03</v>
          </cell>
        </row>
        <row r="419">
          <cell r="T419">
            <v>12003020105</v>
          </cell>
          <cell r="U419">
            <v>900.67</v>
          </cell>
        </row>
        <row r="420">
          <cell r="T420">
            <v>1200302010501</v>
          </cell>
          <cell r="U420">
            <v>900.67</v>
          </cell>
        </row>
        <row r="421">
          <cell r="T421">
            <v>120030201050100</v>
          </cell>
          <cell r="U421">
            <v>900.67</v>
          </cell>
        </row>
        <row r="422">
          <cell r="T422">
            <v>120030202</v>
          </cell>
          <cell r="U422">
            <v>49161.89</v>
          </cell>
        </row>
        <row r="423">
          <cell r="T423">
            <v>12003020202</v>
          </cell>
          <cell r="U423">
            <v>25146.77</v>
          </cell>
        </row>
        <row r="424">
          <cell r="T424">
            <v>1200302020201</v>
          </cell>
          <cell r="U424">
            <v>25146.77</v>
          </cell>
        </row>
        <row r="425">
          <cell r="T425">
            <v>120030202020101</v>
          </cell>
          <cell r="U425">
            <v>17966.81</v>
          </cell>
        </row>
        <row r="426">
          <cell r="T426">
            <v>120030202020109</v>
          </cell>
          <cell r="U426">
            <v>4426.44</v>
          </cell>
        </row>
        <row r="427">
          <cell r="T427">
            <v>120030202020110</v>
          </cell>
          <cell r="U427">
            <v>2753.52</v>
          </cell>
        </row>
        <row r="428">
          <cell r="T428">
            <v>12003020203</v>
          </cell>
          <cell r="U428">
            <v>24015.12</v>
          </cell>
        </row>
        <row r="429">
          <cell r="T429">
            <v>1200302020301</v>
          </cell>
          <cell r="U429">
            <v>24015.12</v>
          </cell>
        </row>
        <row r="430">
          <cell r="T430">
            <v>120030202030101</v>
          </cell>
          <cell r="U430">
            <v>16630.09</v>
          </cell>
        </row>
        <row r="431">
          <cell r="T431">
            <v>120030202030110</v>
          </cell>
          <cell r="U431">
            <v>7385.03</v>
          </cell>
        </row>
        <row r="432">
          <cell r="T432">
            <v>12003020205</v>
          </cell>
          <cell r="U432">
            <v>0</v>
          </cell>
        </row>
        <row r="433">
          <cell r="T433">
            <v>1200302020504</v>
          </cell>
          <cell r="U433">
            <v>0</v>
          </cell>
        </row>
        <row r="434">
          <cell r="T434">
            <v>120030202050401</v>
          </cell>
          <cell r="U434">
            <v>0</v>
          </cell>
        </row>
        <row r="435">
          <cell r="T435">
            <v>12009</v>
          </cell>
          <cell r="U435">
            <v>0</v>
          </cell>
        </row>
        <row r="436">
          <cell r="T436">
            <v>1200901</v>
          </cell>
          <cell r="U436">
            <v>0</v>
          </cell>
        </row>
        <row r="437">
          <cell r="T437">
            <v>120090101</v>
          </cell>
          <cell r="U437">
            <v>0</v>
          </cell>
        </row>
        <row r="438">
          <cell r="T438">
            <v>12009010101</v>
          </cell>
          <cell r="U438">
            <v>0</v>
          </cell>
        </row>
        <row r="439">
          <cell r="T439">
            <v>1200901010100</v>
          </cell>
          <cell r="U439">
            <v>0</v>
          </cell>
        </row>
        <row r="440">
          <cell r="T440">
            <v>121</v>
          </cell>
          <cell r="U440">
            <v>-16980.69</v>
          </cell>
        </row>
        <row r="441">
          <cell r="T441">
            <v>12101</v>
          </cell>
          <cell r="U441">
            <v>-7905.95</v>
          </cell>
        </row>
        <row r="442">
          <cell r="T442">
            <v>1210101</v>
          </cell>
          <cell r="U442">
            <v>-7905.95</v>
          </cell>
        </row>
        <row r="443">
          <cell r="T443">
            <v>121010101</v>
          </cell>
          <cell r="U443">
            <v>-7905.95</v>
          </cell>
        </row>
        <row r="444">
          <cell r="T444">
            <v>12101010101</v>
          </cell>
          <cell r="U444">
            <v>-7905.95</v>
          </cell>
        </row>
        <row r="445">
          <cell r="T445">
            <v>1210101010101</v>
          </cell>
          <cell r="U445">
            <v>-7905.95</v>
          </cell>
        </row>
        <row r="446">
          <cell r="T446">
            <v>121010101010100</v>
          </cell>
          <cell r="U446">
            <v>-7905.95</v>
          </cell>
        </row>
        <row r="447">
          <cell r="T447">
            <v>12103</v>
          </cell>
          <cell r="U447">
            <v>-9074.74</v>
          </cell>
        </row>
        <row r="448">
          <cell r="T448">
            <v>1210301</v>
          </cell>
          <cell r="U448">
            <v>-9074.74</v>
          </cell>
        </row>
        <row r="449">
          <cell r="T449">
            <v>121030101</v>
          </cell>
          <cell r="U449">
            <v>-9074.74</v>
          </cell>
        </row>
        <row r="450">
          <cell r="T450">
            <v>12103010101</v>
          </cell>
          <cell r="U450">
            <v>-9074.74</v>
          </cell>
        </row>
        <row r="451">
          <cell r="T451">
            <v>1210301010101</v>
          </cell>
          <cell r="U451">
            <v>-9074.74</v>
          </cell>
        </row>
        <row r="452">
          <cell r="T452">
            <v>121030101010100</v>
          </cell>
          <cell r="U452">
            <v>-9074.74</v>
          </cell>
        </row>
        <row r="453">
          <cell r="T453">
            <v>125</v>
          </cell>
          <cell r="U453">
            <v>3487166.82</v>
          </cell>
        </row>
        <row r="454">
          <cell r="T454">
            <v>12502</v>
          </cell>
          <cell r="U454">
            <v>3487166.82</v>
          </cell>
        </row>
        <row r="455">
          <cell r="T455">
            <v>1250201</v>
          </cell>
          <cell r="U455">
            <v>3487166.82</v>
          </cell>
        </row>
        <row r="456">
          <cell r="T456">
            <v>125020101</v>
          </cell>
          <cell r="U456">
            <v>1118310.34</v>
          </cell>
        </row>
        <row r="457">
          <cell r="T457">
            <v>12502010102</v>
          </cell>
          <cell r="U457">
            <v>1118310.34</v>
          </cell>
        </row>
        <row r="458">
          <cell r="T458">
            <v>1250201010201</v>
          </cell>
          <cell r="U458">
            <v>1118310.34</v>
          </cell>
        </row>
        <row r="459">
          <cell r="T459">
            <v>125020101020100</v>
          </cell>
          <cell r="U459">
            <v>1118310.34</v>
          </cell>
        </row>
        <row r="460">
          <cell r="T460">
            <v>125020102</v>
          </cell>
          <cell r="U460">
            <v>2368856.48</v>
          </cell>
        </row>
        <row r="461">
          <cell r="T461">
            <v>12502010202</v>
          </cell>
          <cell r="U461">
            <v>2368856.48</v>
          </cell>
        </row>
        <row r="462">
          <cell r="T462">
            <v>1250201020201</v>
          </cell>
          <cell r="U462">
            <v>2368856.48</v>
          </cell>
        </row>
        <row r="463">
          <cell r="T463">
            <v>125020102020101</v>
          </cell>
          <cell r="U463">
            <v>1908429.58</v>
          </cell>
        </row>
        <row r="464">
          <cell r="T464">
            <v>125020102020110</v>
          </cell>
          <cell r="U464">
            <v>460426.9</v>
          </cell>
        </row>
        <row r="465">
          <cell r="T465" t="e">
            <v>#VALUE!</v>
          </cell>
          <cell r="U465">
            <v>0</v>
          </cell>
        </row>
        <row r="466">
          <cell r="T466" t="e">
            <v>#VALUE!</v>
          </cell>
          <cell r="U466" t="e">
            <v>#VALUE!</v>
          </cell>
        </row>
        <row r="467">
          <cell r="T467" t="e">
            <v>#VALUE!</v>
          </cell>
          <cell r="U467" t="e">
            <v>#VALUE!</v>
          </cell>
        </row>
        <row r="468">
          <cell r="T468" t="e">
            <v>#VALUE!</v>
          </cell>
          <cell r="U468">
            <v>0</v>
          </cell>
        </row>
        <row r="469">
          <cell r="T469" t="e">
            <v>#VALUE!</v>
          </cell>
          <cell r="U469" t="e">
            <v>#VALUE!</v>
          </cell>
        </row>
        <row r="470">
          <cell r="T470" t="e">
            <v>#VALUE!</v>
          </cell>
          <cell r="U470">
            <v>0</v>
          </cell>
        </row>
        <row r="471">
          <cell r="T471" t="e">
            <v>#VALUE!</v>
          </cell>
          <cell r="U471">
            <v>0</v>
          </cell>
        </row>
        <row r="472">
          <cell r="T472" t="e">
            <v>#VALUE!</v>
          </cell>
          <cell r="U472" t="e">
            <v>#VALUE!</v>
          </cell>
        </row>
        <row r="473">
          <cell r="T473" t="e">
            <v>#VALUE!</v>
          </cell>
          <cell r="U473" t="e">
            <v>#VALUE!</v>
          </cell>
        </row>
        <row r="474">
          <cell r="T474">
            <v>128</v>
          </cell>
          <cell r="U474">
            <v>241165.09</v>
          </cell>
        </row>
        <row r="475">
          <cell r="T475">
            <v>12801</v>
          </cell>
          <cell r="U475">
            <v>233701.44</v>
          </cell>
        </row>
        <row r="476">
          <cell r="T476">
            <v>1280101</v>
          </cell>
          <cell r="U476">
            <v>233701.44</v>
          </cell>
        </row>
        <row r="477">
          <cell r="T477">
            <v>128010101</v>
          </cell>
          <cell r="U477">
            <v>233701.44</v>
          </cell>
        </row>
        <row r="478">
          <cell r="T478">
            <v>12801010102</v>
          </cell>
          <cell r="U478">
            <v>233701.44</v>
          </cell>
        </row>
        <row r="479">
          <cell r="T479">
            <v>1280101010202</v>
          </cell>
          <cell r="U479">
            <v>209785.24</v>
          </cell>
        </row>
        <row r="480">
          <cell r="T480">
            <v>128010101020200</v>
          </cell>
          <cell r="U480">
            <v>209785.24</v>
          </cell>
        </row>
        <row r="481">
          <cell r="T481">
            <v>1280101010299</v>
          </cell>
          <cell r="U481">
            <v>23916.2</v>
          </cell>
        </row>
        <row r="482">
          <cell r="T482">
            <v>128010101029900</v>
          </cell>
          <cell r="U482">
            <v>23916.2</v>
          </cell>
        </row>
        <row r="483">
          <cell r="T483">
            <v>12803</v>
          </cell>
          <cell r="U483">
            <v>7463.65</v>
          </cell>
        </row>
        <row r="484">
          <cell r="T484">
            <v>1280301</v>
          </cell>
          <cell r="U484">
            <v>7463.65</v>
          </cell>
        </row>
        <row r="485">
          <cell r="T485">
            <v>128030101</v>
          </cell>
          <cell r="U485">
            <v>7463.65</v>
          </cell>
        </row>
        <row r="486">
          <cell r="T486">
            <v>12803010101</v>
          </cell>
          <cell r="U486">
            <v>7463.65</v>
          </cell>
        </row>
        <row r="487">
          <cell r="T487">
            <v>1280301010101</v>
          </cell>
          <cell r="U487">
            <v>7463.65</v>
          </cell>
        </row>
        <row r="488">
          <cell r="T488">
            <v>128030101010100</v>
          </cell>
          <cell r="U488">
            <v>7463.65</v>
          </cell>
        </row>
        <row r="489">
          <cell r="T489">
            <v>129</v>
          </cell>
          <cell r="U489">
            <v>-241165.09</v>
          </cell>
        </row>
        <row r="490">
          <cell r="T490">
            <v>12901</v>
          </cell>
          <cell r="U490">
            <v>-233701.44</v>
          </cell>
        </row>
        <row r="491">
          <cell r="T491">
            <v>1290101</v>
          </cell>
          <cell r="U491">
            <v>-233701.44</v>
          </cell>
        </row>
        <row r="492">
          <cell r="T492">
            <v>129010101</v>
          </cell>
          <cell r="U492">
            <v>-233701.44</v>
          </cell>
        </row>
        <row r="493">
          <cell r="T493">
            <v>12901010102</v>
          </cell>
          <cell r="U493">
            <v>-233701.44</v>
          </cell>
        </row>
        <row r="494">
          <cell r="T494">
            <v>1290101010202</v>
          </cell>
          <cell r="U494">
            <v>-209785.24</v>
          </cell>
        </row>
        <row r="495">
          <cell r="T495">
            <v>129010101020200</v>
          </cell>
          <cell r="U495">
            <v>-209785.24</v>
          </cell>
        </row>
        <row r="496">
          <cell r="T496">
            <v>1290101010299</v>
          </cell>
          <cell r="U496">
            <v>-23916.2</v>
          </cell>
        </row>
        <row r="497">
          <cell r="T497">
            <v>129010101029900</v>
          </cell>
          <cell r="U497">
            <v>-23916.2</v>
          </cell>
        </row>
        <row r="498">
          <cell r="T498">
            <v>12903</v>
          </cell>
          <cell r="U498">
            <v>-7463.65</v>
          </cell>
        </row>
        <row r="499">
          <cell r="T499">
            <v>1290301</v>
          </cell>
          <cell r="U499">
            <v>-7463.65</v>
          </cell>
        </row>
        <row r="500">
          <cell r="T500">
            <v>129030101</v>
          </cell>
          <cell r="U500">
            <v>-7463.65</v>
          </cell>
        </row>
        <row r="501">
          <cell r="T501">
            <v>12903010101</v>
          </cell>
          <cell r="U501">
            <v>-7463.65</v>
          </cell>
        </row>
        <row r="502">
          <cell r="T502">
            <v>1290301010101</v>
          </cell>
          <cell r="U502">
            <v>-7463.65</v>
          </cell>
        </row>
        <row r="503">
          <cell r="T503">
            <v>129030101010100</v>
          </cell>
          <cell r="U503">
            <v>-7463.65</v>
          </cell>
        </row>
        <row r="504">
          <cell r="T504">
            <v>14</v>
          </cell>
          <cell r="U504">
            <v>4365.05</v>
          </cell>
        </row>
        <row r="505">
          <cell r="T505">
            <v>145</v>
          </cell>
          <cell r="U505">
            <v>4365.05</v>
          </cell>
        </row>
        <row r="506">
          <cell r="T506">
            <v>14501</v>
          </cell>
          <cell r="U506">
            <v>1492.4</v>
          </cell>
        </row>
        <row r="507">
          <cell r="T507">
            <v>1450101</v>
          </cell>
          <cell r="U507">
            <v>1492.4</v>
          </cell>
        </row>
        <row r="508">
          <cell r="T508">
            <v>145010101</v>
          </cell>
          <cell r="U508">
            <v>1492.4</v>
          </cell>
        </row>
        <row r="509">
          <cell r="T509">
            <v>14501010101</v>
          </cell>
          <cell r="U509">
            <v>1492.4</v>
          </cell>
        </row>
        <row r="510">
          <cell r="T510">
            <v>1450101010101</v>
          </cell>
          <cell r="U510">
            <v>1492.4</v>
          </cell>
        </row>
        <row r="511">
          <cell r="T511">
            <v>145010101010100</v>
          </cell>
          <cell r="U511">
            <v>1492.4</v>
          </cell>
        </row>
        <row r="512">
          <cell r="T512">
            <v>14502</v>
          </cell>
          <cell r="U512">
            <v>2872.65</v>
          </cell>
        </row>
        <row r="513">
          <cell r="T513">
            <v>1450201</v>
          </cell>
          <cell r="U513">
            <v>2872.65</v>
          </cell>
        </row>
        <row r="514">
          <cell r="T514">
            <v>145020101</v>
          </cell>
          <cell r="U514">
            <v>2872.65</v>
          </cell>
        </row>
        <row r="515">
          <cell r="T515">
            <v>14502010100</v>
          </cell>
          <cell r="U515">
            <v>2872.65</v>
          </cell>
        </row>
        <row r="516">
          <cell r="T516">
            <v>146</v>
          </cell>
          <cell r="U516">
            <v>0</v>
          </cell>
        </row>
        <row r="517">
          <cell r="T517">
            <v>14601</v>
          </cell>
          <cell r="U517">
            <v>0</v>
          </cell>
        </row>
        <row r="518">
          <cell r="T518">
            <v>1460101</v>
          </cell>
          <cell r="U518">
            <v>0</v>
          </cell>
        </row>
        <row r="519">
          <cell r="T519">
            <v>146010101</v>
          </cell>
          <cell r="U519">
            <v>0</v>
          </cell>
        </row>
        <row r="520">
          <cell r="T520">
            <v>14601010101</v>
          </cell>
          <cell r="U520">
            <v>0</v>
          </cell>
        </row>
        <row r="521">
          <cell r="T521">
            <v>1460101010101</v>
          </cell>
          <cell r="U521">
            <v>0</v>
          </cell>
        </row>
        <row r="522">
          <cell r="T522">
            <v>146010101010100</v>
          </cell>
          <cell r="U522">
            <v>0</v>
          </cell>
        </row>
        <row r="523">
          <cell r="T523" t="e">
            <v>#VALUE!</v>
          </cell>
          <cell r="U523">
            <v>0</v>
          </cell>
        </row>
        <row r="524">
          <cell r="T524" t="e">
            <v>#VALUE!</v>
          </cell>
          <cell r="U524" t="e">
            <v>#VALUE!</v>
          </cell>
        </row>
        <row r="525">
          <cell r="T525" t="e">
            <v>#VALUE!</v>
          </cell>
          <cell r="U525" t="e">
            <v>#VALUE!</v>
          </cell>
        </row>
        <row r="526">
          <cell r="T526" t="e">
            <v>#VALUE!</v>
          </cell>
          <cell r="U526">
            <v>0</v>
          </cell>
        </row>
        <row r="527">
          <cell r="T527" t="e">
            <v>#VALUE!</v>
          </cell>
          <cell r="U527" t="e">
            <v>#VALUE!</v>
          </cell>
        </row>
        <row r="528">
          <cell r="T528" t="e">
            <v>#VALUE!</v>
          </cell>
          <cell r="U528">
            <v>0</v>
          </cell>
        </row>
        <row r="529">
          <cell r="T529" t="e">
            <v>#VALUE!</v>
          </cell>
          <cell r="U529">
            <v>0</v>
          </cell>
        </row>
        <row r="530">
          <cell r="T530" t="e">
            <v>#VALUE!</v>
          </cell>
          <cell r="U530" t="e">
            <v>#VALUE!</v>
          </cell>
        </row>
        <row r="531">
          <cell r="T531" t="e">
            <v>#VALUE!</v>
          </cell>
          <cell r="U531" t="e">
            <v>#VALUE!</v>
          </cell>
        </row>
        <row r="532">
          <cell r="T532">
            <v>14601010102</v>
          </cell>
          <cell r="U532">
            <v>0</v>
          </cell>
        </row>
        <row r="533">
          <cell r="T533">
            <v>1460101010201</v>
          </cell>
          <cell r="U533">
            <v>0</v>
          </cell>
        </row>
        <row r="534">
          <cell r="T534">
            <v>146010101020100</v>
          </cell>
          <cell r="U534">
            <v>0</v>
          </cell>
        </row>
        <row r="535">
          <cell r="T535">
            <v>18</v>
          </cell>
          <cell r="U535">
            <v>434610.58</v>
          </cell>
        </row>
        <row r="536">
          <cell r="T536">
            <v>180</v>
          </cell>
          <cell r="U536">
            <v>434610.58</v>
          </cell>
        </row>
        <row r="537">
          <cell r="T537">
            <v>18001</v>
          </cell>
          <cell r="U537">
            <v>4333.25</v>
          </cell>
        </row>
        <row r="538">
          <cell r="T538">
            <v>1800101</v>
          </cell>
          <cell r="U538">
            <v>4333.25</v>
          </cell>
        </row>
        <row r="539">
          <cell r="T539">
            <v>180010101</v>
          </cell>
          <cell r="U539">
            <v>4333.25</v>
          </cell>
        </row>
        <row r="540">
          <cell r="T540">
            <v>18001010101</v>
          </cell>
          <cell r="U540">
            <v>415.61</v>
          </cell>
        </row>
        <row r="541">
          <cell r="T541">
            <v>1800101010101</v>
          </cell>
          <cell r="U541">
            <v>415.61</v>
          </cell>
        </row>
        <row r="542">
          <cell r="T542">
            <v>180010101010100</v>
          </cell>
          <cell r="U542">
            <v>415.61</v>
          </cell>
        </row>
        <row r="543">
          <cell r="T543">
            <v>18001010102</v>
          </cell>
          <cell r="U543">
            <v>3917.64</v>
          </cell>
        </row>
        <row r="544">
          <cell r="T544">
            <v>1800101010201</v>
          </cell>
          <cell r="U544">
            <v>3917.64</v>
          </cell>
        </row>
        <row r="545">
          <cell r="T545">
            <v>180010101020100</v>
          </cell>
          <cell r="U545">
            <v>3917.64</v>
          </cell>
        </row>
        <row r="546">
          <cell r="T546">
            <v>18003</v>
          </cell>
          <cell r="U546">
            <v>430277.33</v>
          </cell>
        </row>
        <row r="547">
          <cell r="T547">
            <v>1800301</v>
          </cell>
          <cell r="U547">
            <v>430277.33</v>
          </cell>
        </row>
        <row r="548">
          <cell r="T548">
            <v>180030101</v>
          </cell>
          <cell r="U548">
            <v>430277.33</v>
          </cell>
        </row>
        <row r="549">
          <cell r="T549">
            <v>18003010150</v>
          </cell>
          <cell r="U549">
            <v>60671.33</v>
          </cell>
        </row>
        <row r="550">
          <cell r="T550">
            <v>1800301015001</v>
          </cell>
          <cell r="U550">
            <v>60671.33</v>
          </cell>
        </row>
        <row r="551">
          <cell r="T551">
            <v>180030101500100</v>
          </cell>
          <cell r="U551">
            <v>60671.33</v>
          </cell>
        </row>
        <row r="552">
          <cell r="T552">
            <v>18003010185</v>
          </cell>
          <cell r="U552">
            <v>0</v>
          </cell>
        </row>
        <row r="553">
          <cell r="T553">
            <v>1800301018501</v>
          </cell>
          <cell r="U553">
            <v>0</v>
          </cell>
        </row>
        <row r="554">
          <cell r="T554">
            <v>180030101850100</v>
          </cell>
          <cell r="U554">
            <v>0</v>
          </cell>
        </row>
        <row r="555">
          <cell r="T555">
            <v>18003010186</v>
          </cell>
          <cell r="U555">
            <v>0</v>
          </cell>
        </row>
        <row r="556">
          <cell r="T556">
            <v>1800301018601</v>
          </cell>
          <cell r="U556">
            <v>0</v>
          </cell>
        </row>
        <row r="557">
          <cell r="T557">
            <v>180030101860100</v>
          </cell>
          <cell r="U557">
            <v>0</v>
          </cell>
        </row>
        <row r="558">
          <cell r="T558">
            <v>18003010191</v>
          </cell>
          <cell r="U558">
            <v>369606</v>
          </cell>
        </row>
        <row r="559">
          <cell r="T559">
            <v>1800301019101</v>
          </cell>
          <cell r="U559">
            <v>140168.92</v>
          </cell>
        </row>
        <row r="560">
          <cell r="T560">
            <v>180030101910100</v>
          </cell>
          <cell r="U560">
            <v>140168.92</v>
          </cell>
        </row>
        <row r="561">
          <cell r="T561">
            <v>1800301019102</v>
          </cell>
          <cell r="U561">
            <v>229437.08</v>
          </cell>
        </row>
        <row r="562">
          <cell r="T562">
            <v>180030101910200</v>
          </cell>
          <cell r="U562">
            <v>229437.08</v>
          </cell>
        </row>
        <row r="563">
          <cell r="T563">
            <v>19</v>
          </cell>
          <cell r="U563">
            <v>5913099.5</v>
          </cell>
        </row>
        <row r="564">
          <cell r="T564">
            <v>192</v>
          </cell>
          <cell r="U564">
            <v>0</v>
          </cell>
        </row>
        <row r="565">
          <cell r="T565">
            <v>19201</v>
          </cell>
          <cell r="U565">
            <v>0</v>
          </cell>
        </row>
        <row r="566">
          <cell r="T566">
            <v>1920101</v>
          </cell>
          <cell r="U566">
            <v>0</v>
          </cell>
        </row>
        <row r="567">
          <cell r="T567">
            <v>192010101</v>
          </cell>
          <cell r="U567">
            <v>0</v>
          </cell>
        </row>
        <row r="568">
          <cell r="T568">
            <v>19201010102</v>
          </cell>
          <cell r="U568">
            <v>0</v>
          </cell>
        </row>
        <row r="569">
          <cell r="T569">
            <v>1920101010202</v>
          </cell>
          <cell r="U569">
            <v>0</v>
          </cell>
        </row>
        <row r="570">
          <cell r="T570">
            <v>192010101020200</v>
          </cell>
          <cell r="U570">
            <v>0</v>
          </cell>
        </row>
        <row r="571">
          <cell r="T571">
            <v>1920101010206</v>
          </cell>
          <cell r="U571">
            <v>0</v>
          </cell>
        </row>
        <row r="572">
          <cell r="T572">
            <v>192010101020600</v>
          </cell>
          <cell r="U572">
            <v>0</v>
          </cell>
        </row>
        <row r="573">
          <cell r="T573">
            <v>19201010103</v>
          </cell>
          <cell r="U573">
            <v>0</v>
          </cell>
        </row>
        <row r="574">
          <cell r="T574">
            <v>1920101010303</v>
          </cell>
          <cell r="U574">
            <v>0</v>
          </cell>
        </row>
        <row r="575">
          <cell r="T575">
            <v>192010101030300</v>
          </cell>
          <cell r="U575">
            <v>0</v>
          </cell>
        </row>
        <row r="576">
          <cell r="T576">
            <v>193</v>
          </cell>
          <cell r="U576">
            <v>4274021.68</v>
          </cell>
        </row>
        <row r="577">
          <cell r="T577">
            <v>19301</v>
          </cell>
          <cell r="U577">
            <v>4274021.68</v>
          </cell>
        </row>
        <row r="578">
          <cell r="T578">
            <v>1930101</v>
          </cell>
          <cell r="U578">
            <v>4274021.68</v>
          </cell>
        </row>
        <row r="579">
          <cell r="T579">
            <v>193010101</v>
          </cell>
          <cell r="U579">
            <v>4274021.68</v>
          </cell>
        </row>
        <row r="580">
          <cell r="T580">
            <v>19301010101</v>
          </cell>
          <cell r="U580">
            <v>270907.49</v>
          </cell>
        </row>
        <row r="581">
          <cell r="T581" t="e">
            <v>#VALUE!</v>
          </cell>
          <cell r="U581">
            <v>0</v>
          </cell>
        </row>
        <row r="582">
          <cell r="T582" t="e">
            <v>#VALUE!</v>
          </cell>
          <cell r="U582" t="e">
            <v>#VALUE!</v>
          </cell>
        </row>
        <row r="583">
          <cell r="T583" t="e">
            <v>#VALUE!</v>
          </cell>
          <cell r="U583" t="e">
            <v>#VALUE!</v>
          </cell>
        </row>
        <row r="584">
          <cell r="T584" t="e">
            <v>#VALUE!</v>
          </cell>
          <cell r="U584">
            <v>0</v>
          </cell>
        </row>
        <row r="585">
          <cell r="T585" t="e">
            <v>#VALUE!</v>
          </cell>
          <cell r="U585" t="e">
            <v>#VALUE!</v>
          </cell>
        </row>
        <row r="586">
          <cell r="T586" t="e">
            <v>#VALUE!</v>
          </cell>
          <cell r="U586">
            <v>0</v>
          </cell>
        </row>
        <row r="587">
          <cell r="T587" t="e">
            <v>#VALUE!</v>
          </cell>
          <cell r="U587">
            <v>0</v>
          </cell>
        </row>
        <row r="588">
          <cell r="T588" t="e">
            <v>#VALUE!</v>
          </cell>
          <cell r="U588" t="e">
            <v>#VALUE!</v>
          </cell>
        </row>
        <row r="589">
          <cell r="T589" t="e">
            <v>#VALUE!</v>
          </cell>
          <cell r="U589" t="e">
            <v>#VALUE!</v>
          </cell>
        </row>
        <row r="590">
          <cell r="T590">
            <v>1930101010101</v>
          </cell>
          <cell r="U590">
            <v>198969.81</v>
          </cell>
        </row>
        <row r="591">
          <cell r="T591">
            <v>193010101010100</v>
          </cell>
          <cell r="U591">
            <v>198969.81</v>
          </cell>
        </row>
        <row r="592">
          <cell r="T592">
            <v>1930101010102</v>
          </cell>
          <cell r="U592">
            <v>71863.82</v>
          </cell>
        </row>
        <row r="593">
          <cell r="T593">
            <v>193010101010200</v>
          </cell>
          <cell r="U593">
            <v>71863.82</v>
          </cell>
        </row>
        <row r="594">
          <cell r="T594">
            <v>1930101010103</v>
          </cell>
          <cell r="U594">
            <v>73.86</v>
          </cell>
        </row>
        <row r="595">
          <cell r="T595">
            <v>193010101010300</v>
          </cell>
          <cell r="U595">
            <v>73.86</v>
          </cell>
        </row>
        <row r="596">
          <cell r="T596">
            <v>19301010103</v>
          </cell>
          <cell r="U596">
            <v>4003114.19</v>
          </cell>
        </row>
        <row r="597">
          <cell r="T597">
            <v>1930101010301</v>
          </cell>
          <cell r="U597">
            <v>4003114.19</v>
          </cell>
        </row>
        <row r="598">
          <cell r="T598">
            <v>193010101030100</v>
          </cell>
          <cell r="U598">
            <v>4003114.19</v>
          </cell>
        </row>
        <row r="599">
          <cell r="T599">
            <v>194</v>
          </cell>
          <cell r="U599">
            <v>1617778</v>
          </cell>
        </row>
        <row r="600">
          <cell r="T600">
            <v>19401</v>
          </cell>
          <cell r="U600">
            <v>1617778</v>
          </cell>
        </row>
        <row r="601">
          <cell r="T601">
            <v>1940101</v>
          </cell>
          <cell r="U601">
            <v>1617778</v>
          </cell>
        </row>
        <row r="602">
          <cell r="T602">
            <v>194010101</v>
          </cell>
          <cell r="U602">
            <v>1617778</v>
          </cell>
        </row>
        <row r="603">
          <cell r="T603">
            <v>19401010101</v>
          </cell>
          <cell r="U603">
            <v>1617778</v>
          </cell>
        </row>
        <row r="604">
          <cell r="T604">
            <v>1940101010101</v>
          </cell>
          <cell r="U604">
            <v>1617778</v>
          </cell>
        </row>
        <row r="605">
          <cell r="T605">
            <v>194010101010100</v>
          </cell>
          <cell r="U605">
            <v>1617778</v>
          </cell>
        </row>
        <row r="606">
          <cell r="T606">
            <v>195</v>
          </cell>
          <cell r="U606">
            <v>21300</v>
          </cell>
        </row>
        <row r="607">
          <cell r="T607">
            <v>19501</v>
          </cell>
          <cell r="U607">
            <v>21300</v>
          </cell>
        </row>
        <row r="608">
          <cell r="T608">
            <v>1950101</v>
          </cell>
          <cell r="U608">
            <v>21300</v>
          </cell>
        </row>
        <row r="609">
          <cell r="T609">
            <v>195010101</v>
          </cell>
          <cell r="U609">
            <v>21300</v>
          </cell>
        </row>
        <row r="610">
          <cell r="T610">
            <v>19501010101</v>
          </cell>
          <cell r="U610">
            <v>21300</v>
          </cell>
        </row>
        <row r="611">
          <cell r="T611">
            <v>1950101010103</v>
          </cell>
          <cell r="U611">
            <v>21300</v>
          </cell>
        </row>
        <row r="612">
          <cell r="T612">
            <v>195010101010300</v>
          </cell>
          <cell r="U612">
            <v>21300</v>
          </cell>
        </row>
        <row r="613">
          <cell r="T613">
            <v>1950101010199</v>
          </cell>
          <cell r="U613">
            <v>0</v>
          </cell>
        </row>
        <row r="614">
          <cell r="T614">
            <v>195010101019900</v>
          </cell>
          <cell r="U614">
            <v>0</v>
          </cell>
        </row>
        <row r="615">
          <cell r="T615">
            <v>196</v>
          </cell>
          <cell r="U615">
            <v>0</v>
          </cell>
        </row>
        <row r="616">
          <cell r="T616">
            <v>19601</v>
          </cell>
          <cell r="U616">
            <v>0</v>
          </cell>
        </row>
        <row r="617">
          <cell r="T617">
            <v>1960101</v>
          </cell>
          <cell r="U617">
            <v>0</v>
          </cell>
        </row>
        <row r="618">
          <cell r="T618">
            <v>196010101</v>
          </cell>
          <cell r="U618">
            <v>0</v>
          </cell>
        </row>
        <row r="619">
          <cell r="T619">
            <v>19601010101</v>
          </cell>
          <cell r="U619">
            <v>0</v>
          </cell>
        </row>
        <row r="620">
          <cell r="T620">
            <v>1960101010102</v>
          </cell>
          <cell r="U620">
            <v>0</v>
          </cell>
        </row>
        <row r="621">
          <cell r="T621">
            <v>196010101010200</v>
          </cell>
          <cell r="U621">
            <v>0</v>
          </cell>
        </row>
        <row r="622">
          <cell r="T622">
            <v>198</v>
          </cell>
          <cell r="U622">
            <v>-0.18</v>
          </cell>
        </row>
        <row r="623">
          <cell r="T623">
            <v>19899</v>
          </cell>
          <cell r="U623">
            <v>-0.18</v>
          </cell>
        </row>
        <row r="624">
          <cell r="T624">
            <v>1989901</v>
          </cell>
          <cell r="U624">
            <v>-0.18</v>
          </cell>
        </row>
        <row r="625">
          <cell r="T625">
            <v>198990101</v>
          </cell>
          <cell r="U625">
            <v>-0.18</v>
          </cell>
        </row>
        <row r="626">
          <cell r="T626">
            <v>19899010101</v>
          </cell>
          <cell r="U626">
            <v>-0.18</v>
          </cell>
        </row>
        <row r="627">
          <cell r="T627">
            <v>1989901010101</v>
          </cell>
          <cell r="U627">
            <v>-0.18</v>
          </cell>
        </row>
        <row r="628">
          <cell r="T628">
            <v>198990101010100</v>
          </cell>
          <cell r="U628">
            <v>-0.18</v>
          </cell>
        </row>
        <row r="629">
          <cell r="T629">
            <v>2</v>
          </cell>
          <cell r="U629">
            <v>466816.76</v>
          </cell>
        </row>
        <row r="630">
          <cell r="T630">
            <v>26</v>
          </cell>
          <cell r="U630">
            <v>466816.76</v>
          </cell>
        </row>
        <row r="631">
          <cell r="T631">
            <v>262</v>
          </cell>
          <cell r="U631">
            <v>0</v>
          </cell>
        </row>
        <row r="632">
          <cell r="T632">
            <v>26202</v>
          </cell>
          <cell r="U632">
            <v>0</v>
          </cell>
        </row>
        <row r="633">
          <cell r="T633">
            <v>2620201</v>
          </cell>
          <cell r="U633">
            <v>0</v>
          </cell>
        </row>
        <row r="634">
          <cell r="T634">
            <v>262020101</v>
          </cell>
          <cell r="U634">
            <v>0</v>
          </cell>
        </row>
        <row r="635">
          <cell r="T635">
            <v>26202010101</v>
          </cell>
          <cell r="U635">
            <v>0</v>
          </cell>
        </row>
        <row r="636">
          <cell r="T636">
            <v>2620201010100</v>
          </cell>
          <cell r="U636">
            <v>0</v>
          </cell>
        </row>
        <row r="637">
          <cell r="T637">
            <v>26209</v>
          </cell>
          <cell r="U637">
            <v>0</v>
          </cell>
        </row>
        <row r="638">
          <cell r="T638">
            <v>2620999</v>
          </cell>
          <cell r="U638">
            <v>0</v>
          </cell>
        </row>
        <row r="639">
          <cell r="T639" t="e">
            <v>#VALUE!</v>
          </cell>
          <cell r="U639">
            <v>0</v>
          </cell>
        </row>
        <row r="640">
          <cell r="T640" t="e">
            <v>#VALUE!</v>
          </cell>
          <cell r="U640" t="e">
            <v>#VALUE!</v>
          </cell>
        </row>
        <row r="641">
          <cell r="T641" t="e">
            <v>#VALUE!</v>
          </cell>
          <cell r="U641" t="e">
            <v>#VALUE!</v>
          </cell>
        </row>
        <row r="642">
          <cell r="T642" t="e">
            <v>#VALUE!</v>
          </cell>
          <cell r="U642">
            <v>0</v>
          </cell>
        </row>
        <row r="643">
          <cell r="T643" t="e">
            <v>#VALUE!</v>
          </cell>
          <cell r="U643" t="e">
            <v>#VALUE!</v>
          </cell>
        </row>
        <row r="644">
          <cell r="T644" t="e">
            <v>#VALUE!</v>
          </cell>
          <cell r="U644">
            <v>0</v>
          </cell>
        </row>
        <row r="645">
          <cell r="T645" t="e">
            <v>#VALUE!</v>
          </cell>
          <cell r="U645">
            <v>0</v>
          </cell>
        </row>
        <row r="646">
          <cell r="T646" t="e">
            <v>#VALUE!</v>
          </cell>
          <cell r="U646" t="e">
            <v>#VALUE!</v>
          </cell>
        </row>
        <row r="647">
          <cell r="T647" t="e">
            <v>#VALUE!</v>
          </cell>
          <cell r="U647" t="e">
            <v>#VALUE!</v>
          </cell>
        </row>
        <row r="648">
          <cell r="T648">
            <v>262099901</v>
          </cell>
          <cell r="U648">
            <v>0</v>
          </cell>
        </row>
        <row r="649">
          <cell r="T649">
            <v>26209990101</v>
          </cell>
          <cell r="U649">
            <v>0</v>
          </cell>
        </row>
        <row r="650">
          <cell r="T650">
            <v>2620999010101</v>
          </cell>
          <cell r="U650">
            <v>0</v>
          </cell>
        </row>
        <row r="651">
          <cell r="T651">
            <v>262099901010100</v>
          </cell>
          <cell r="U651">
            <v>0</v>
          </cell>
        </row>
        <row r="652">
          <cell r="T652">
            <v>263</v>
          </cell>
          <cell r="U652">
            <v>1058217.9</v>
          </cell>
        </row>
        <row r="653">
          <cell r="T653">
            <v>26301</v>
          </cell>
          <cell r="U653">
            <v>1058217.9</v>
          </cell>
        </row>
        <row r="654">
          <cell r="T654">
            <v>2630101</v>
          </cell>
          <cell r="U654">
            <v>1058217.9</v>
          </cell>
        </row>
        <row r="655">
          <cell r="T655">
            <v>263010101</v>
          </cell>
          <cell r="U655">
            <v>1058217.9</v>
          </cell>
        </row>
        <row r="656">
          <cell r="T656">
            <v>26301010100</v>
          </cell>
          <cell r="U656">
            <v>1058217.9</v>
          </cell>
        </row>
        <row r="657">
          <cell r="T657">
            <v>264</v>
          </cell>
          <cell r="U657">
            <v>873459.89</v>
          </cell>
        </row>
        <row r="658">
          <cell r="T658">
            <v>26401</v>
          </cell>
          <cell r="U658">
            <v>873459.89</v>
          </cell>
        </row>
        <row r="659">
          <cell r="T659">
            <v>2640101</v>
          </cell>
          <cell r="U659">
            <v>873459.89</v>
          </cell>
        </row>
        <row r="660">
          <cell r="T660">
            <v>264010101</v>
          </cell>
          <cell r="U660">
            <v>1244.16</v>
          </cell>
        </row>
        <row r="661">
          <cell r="T661">
            <v>26401010100</v>
          </cell>
          <cell r="U661">
            <v>1244.16</v>
          </cell>
        </row>
        <row r="662">
          <cell r="T662">
            <v>264010102</v>
          </cell>
          <cell r="U662">
            <v>63106.16</v>
          </cell>
        </row>
        <row r="663">
          <cell r="T663">
            <v>26401010200</v>
          </cell>
          <cell r="U663">
            <v>63106.16</v>
          </cell>
        </row>
        <row r="664">
          <cell r="T664">
            <v>264010103</v>
          </cell>
          <cell r="U664">
            <v>383087.15</v>
          </cell>
        </row>
        <row r="665">
          <cell r="T665">
            <v>26401010300</v>
          </cell>
          <cell r="U665">
            <v>383087.15</v>
          </cell>
        </row>
        <row r="666">
          <cell r="T666">
            <v>264010104</v>
          </cell>
          <cell r="U666">
            <v>194131.42</v>
          </cell>
        </row>
        <row r="667">
          <cell r="T667">
            <v>26401010400</v>
          </cell>
          <cell r="U667">
            <v>194131.42</v>
          </cell>
        </row>
        <row r="668">
          <cell r="T668">
            <v>264010105</v>
          </cell>
          <cell r="U668">
            <v>12532.35</v>
          </cell>
        </row>
        <row r="669">
          <cell r="T669">
            <v>26401010500</v>
          </cell>
          <cell r="U669">
            <v>12532.35</v>
          </cell>
        </row>
        <row r="670">
          <cell r="T670">
            <v>264010106</v>
          </cell>
          <cell r="U670">
            <v>206380.66</v>
          </cell>
        </row>
        <row r="671">
          <cell r="T671">
            <v>26401010600</v>
          </cell>
          <cell r="U671">
            <v>206380.66</v>
          </cell>
        </row>
        <row r="672">
          <cell r="T672">
            <v>264010107</v>
          </cell>
          <cell r="U672">
            <v>12977.99</v>
          </cell>
        </row>
        <row r="673">
          <cell r="T673">
            <v>26401010700</v>
          </cell>
          <cell r="U673">
            <v>12977.99</v>
          </cell>
        </row>
        <row r="674">
          <cell r="T674">
            <v>265</v>
          </cell>
          <cell r="U674">
            <v>0</v>
          </cell>
        </row>
        <row r="675">
          <cell r="T675">
            <v>26501</v>
          </cell>
          <cell r="U675">
            <v>0</v>
          </cell>
        </row>
        <row r="676">
          <cell r="T676">
            <v>2650101</v>
          </cell>
          <cell r="U676">
            <v>0</v>
          </cell>
        </row>
        <row r="677">
          <cell r="T677">
            <v>265010101</v>
          </cell>
          <cell r="U677">
            <v>0</v>
          </cell>
        </row>
        <row r="678">
          <cell r="T678">
            <v>26501010100</v>
          </cell>
          <cell r="U678">
            <v>0</v>
          </cell>
        </row>
        <row r="679">
          <cell r="T679">
            <v>266</v>
          </cell>
          <cell r="U679">
            <v>5832052.05</v>
          </cell>
        </row>
        <row r="680">
          <cell r="T680">
            <v>26601</v>
          </cell>
          <cell r="U680">
            <v>5832052.05</v>
          </cell>
        </row>
        <row r="681">
          <cell r="T681">
            <v>2660101</v>
          </cell>
          <cell r="U681">
            <v>5832052.05</v>
          </cell>
        </row>
        <row r="682">
          <cell r="T682">
            <v>266010101</v>
          </cell>
          <cell r="U682">
            <v>812903.43</v>
          </cell>
        </row>
        <row r="683">
          <cell r="T683">
            <v>26601010100</v>
          </cell>
          <cell r="U683">
            <v>812903.43</v>
          </cell>
        </row>
        <row r="684">
          <cell r="T684">
            <v>266010102</v>
          </cell>
          <cell r="U684">
            <v>5019148.62</v>
          </cell>
        </row>
        <row r="685">
          <cell r="T685">
            <v>26601010201</v>
          </cell>
          <cell r="U685">
            <v>5019148.62</v>
          </cell>
        </row>
        <row r="686">
          <cell r="T686">
            <v>2660101020100</v>
          </cell>
          <cell r="U686">
            <v>5019148.62</v>
          </cell>
        </row>
        <row r="687">
          <cell r="T687">
            <v>268</v>
          </cell>
          <cell r="U687">
            <v>-7296913.08</v>
          </cell>
        </row>
        <row r="688">
          <cell r="T688">
            <v>26802</v>
          </cell>
          <cell r="U688">
            <v>0</v>
          </cell>
        </row>
        <row r="689">
          <cell r="T689">
            <v>2680202</v>
          </cell>
          <cell r="U689">
            <v>0</v>
          </cell>
        </row>
        <row r="690">
          <cell r="T690">
            <v>268020201</v>
          </cell>
          <cell r="U690">
            <v>0</v>
          </cell>
        </row>
        <row r="691">
          <cell r="T691">
            <v>26802020100</v>
          </cell>
          <cell r="U691">
            <v>0</v>
          </cell>
        </row>
        <row r="692">
          <cell r="T692">
            <v>26803</v>
          </cell>
          <cell r="U692">
            <v>-1057434.7</v>
          </cell>
        </row>
        <row r="693">
          <cell r="T693">
            <v>2680301</v>
          </cell>
          <cell r="U693">
            <v>-1057434.7</v>
          </cell>
        </row>
        <row r="694">
          <cell r="T694">
            <v>268030101</v>
          </cell>
          <cell r="U694">
            <v>-1056650.7</v>
          </cell>
        </row>
        <row r="695">
          <cell r="T695">
            <v>26803010100</v>
          </cell>
          <cell r="U695">
            <v>-1056650.7</v>
          </cell>
        </row>
        <row r="696">
          <cell r="T696">
            <v>268030102</v>
          </cell>
          <cell r="U696">
            <v>-784</v>
          </cell>
        </row>
        <row r="697">
          <cell r="T697" t="e">
            <v>#VALUE!</v>
          </cell>
          <cell r="U697">
            <v>0</v>
          </cell>
        </row>
        <row r="698">
          <cell r="T698" t="e">
            <v>#VALUE!</v>
          </cell>
          <cell r="U698" t="e">
            <v>#VALUE!</v>
          </cell>
        </row>
        <row r="699">
          <cell r="T699" t="e">
            <v>#VALUE!</v>
          </cell>
          <cell r="U699" t="e">
            <v>#VALUE!</v>
          </cell>
        </row>
        <row r="700">
          <cell r="T700" t="e">
            <v>#VALUE!</v>
          </cell>
          <cell r="U700">
            <v>0</v>
          </cell>
        </row>
        <row r="701">
          <cell r="T701" t="e">
            <v>#VALUE!</v>
          </cell>
          <cell r="U701" t="e">
            <v>#VALUE!</v>
          </cell>
        </row>
        <row r="702">
          <cell r="T702" t="e">
            <v>#VALUE!</v>
          </cell>
          <cell r="U702">
            <v>0</v>
          </cell>
        </row>
        <row r="703">
          <cell r="T703" t="e">
            <v>#VALUE!</v>
          </cell>
          <cell r="U703">
            <v>0</v>
          </cell>
        </row>
        <row r="704">
          <cell r="T704" t="e">
            <v>#VALUE!</v>
          </cell>
          <cell r="U704" t="e">
            <v>#VALUE!</v>
          </cell>
        </row>
        <row r="705">
          <cell r="T705" t="e">
            <v>#VALUE!</v>
          </cell>
          <cell r="U705" t="e">
            <v>#VALUE!</v>
          </cell>
        </row>
        <row r="706">
          <cell r="T706">
            <v>26803010200</v>
          </cell>
          <cell r="U706">
            <v>-784</v>
          </cell>
        </row>
        <row r="707">
          <cell r="T707">
            <v>26804</v>
          </cell>
          <cell r="U707">
            <v>-873459.89</v>
          </cell>
        </row>
        <row r="708">
          <cell r="T708">
            <v>2680401</v>
          </cell>
          <cell r="U708">
            <v>-873459.89</v>
          </cell>
        </row>
        <row r="709">
          <cell r="T709">
            <v>268040101</v>
          </cell>
          <cell r="U709">
            <v>-1244.16</v>
          </cell>
        </row>
        <row r="710">
          <cell r="T710">
            <v>26804010100</v>
          </cell>
          <cell r="U710">
            <v>-1244.16</v>
          </cell>
        </row>
        <row r="711">
          <cell r="T711">
            <v>268040102</v>
          </cell>
          <cell r="U711">
            <v>-63106.16</v>
          </cell>
        </row>
        <row r="712">
          <cell r="T712">
            <v>26804010200</v>
          </cell>
          <cell r="U712">
            <v>-63106.16</v>
          </cell>
        </row>
        <row r="713">
          <cell r="T713">
            <v>268040103</v>
          </cell>
          <cell r="U713">
            <v>-383087.15</v>
          </cell>
        </row>
        <row r="714">
          <cell r="T714">
            <v>26804010300</v>
          </cell>
          <cell r="U714">
            <v>-383087.15</v>
          </cell>
        </row>
        <row r="715">
          <cell r="T715">
            <v>268040104</v>
          </cell>
          <cell r="U715">
            <v>-194131.42</v>
          </cell>
        </row>
        <row r="716">
          <cell r="T716">
            <v>26804010400</v>
          </cell>
          <cell r="U716">
            <v>-194131.42</v>
          </cell>
        </row>
        <row r="717">
          <cell r="T717">
            <v>268040105</v>
          </cell>
          <cell r="U717">
            <v>-12532.35</v>
          </cell>
        </row>
        <row r="718">
          <cell r="T718">
            <v>26804010500</v>
          </cell>
          <cell r="U718">
            <v>-12532.35</v>
          </cell>
        </row>
        <row r="719">
          <cell r="T719">
            <v>268040106</v>
          </cell>
          <cell r="U719">
            <v>-206380.66</v>
          </cell>
        </row>
        <row r="720">
          <cell r="T720">
            <v>26804010600</v>
          </cell>
          <cell r="U720">
            <v>-206380.66</v>
          </cell>
        </row>
        <row r="721">
          <cell r="T721">
            <v>268040107</v>
          </cell>
          <cell r="U721">
            <v>-12977.99</v>
          </cell>
        </row>
        <row r="722">
          <cell r="T722">
            <v>26804010700</v>
          </cell>
          <cell r="U722">
            <v>-12977.99</v>
          </cell>
        </row>
        <row r="723">
          <cell r="T723">
            <v>26805</v>
          </cell>
          <cell r="U723">
            <v>0</v>
          </cell>
        </row>
        <row r="724">
          <cell r="T724">
            <v>2680501</v>
          </cell>
          <cell r="U724">
            <v>0</v>
          </cell>
        </row>
        <row r="725">
          <cell r="T725">
            <v>268050101</v>
          </cell>
          <cell r="U725">
            <v>0</v>
          </cell>
        </row>
        <row r="726">
          <cell r="T726">
            <v>26805010100</v>
          </cell>
          <cell r="U726">
            <v>0</v>
          </cell>
        </row>
        <row r="727">
          <cell r="T727">
            <v>26806</v>
          </cell>
          <cell r="U727">
            <v>-5442033.68</v>
          </cell>
        </row>
        <row r="728">
          <cell r="T728">
            <v>2680601</v>
          </cell>
          <cell r="U728">
            <v>-5442033.68</v>
          </cell>
        </row>
        <row r="729">
          <cell r="T729">
            <v>268060101</v>
          </cell>
          <cell r="U729">
            <v>-812903.43</v>
          </cell>
        </row>
        <row r="730">
          <cell r="T730">
            <v>26806010100</v>
          </cell>
          <cell r="U730">
            <v>-812903.43</v>
          </cell>
        </row>
        <row r="731">
          <cell r="T731">
            <v>268060102</v>
          </cell>
          <cell r="U731">
            <v>-4629130.25</v>
          </cell>
        </row>
        <row r="732">
          <cell r="T732">
            <v>26806010201</v>
          </cell>
          <cell r="U732">
            <v>-4629130.25</v>
          </cell>
        </row>
        <row r="733">
          <cell r="T733">
            <v>2680601020100</v>
          </cell>
          <cell r="U733">
            <v>-4629130.25</v>
          </cell>
        </row>
        <row r="734">
          <cell r="T734">
            <v>26807</v>
          </cell>
          <cell r="U734">
            <v>127576.04</v>
          </cell>
        </row>
        <row r="735">
          <cell r="T735">
            <v>2680703</v>
          </cell>
          <cell r="U735">
            <v>127576.04</v>
          </cell>
        </row>
        <row r="736">
          <cell r="T736">
            <v>268070301</v>
          </cell>
          <cell r="U736">
            <v>127576.04</v>
          </cell>
        </row>
        <row r="737">
          <cell r="T737">
            <v>26807030101</v>
          </cell>
          <cell r="U737">
            <v>127576.04</v>
          </cell>
        </row>
        <row r="738">
          <cell r="T738">
            <v>2680703010100</v>
          </cell>
          <cell r="U738">
            <v>127576.04</v>
          </cell>
        </row>
        <row r="739">
          <cell r="T739">
            <v>26899</v>
          </cell>
          <cell r="U739">
            <v>-51560.85</v>
          </cell>
        </row>
        <row r="740">
          <cell r="T740">
            <v>2689901</v>
          </cell>
          <cell r="U740">
            <v>-51560.85</v>
          </cell>
        </row>
        <row r="741">
          <cell r="T741">
            <v>268990102</v>
          </cell>
          <cell r="U741">
            <v>-51560.85</v>
          </cell>
        </row>
        <row r="742">
          <cell r="T742">
            <v>26899010200</v>
          </cell>
          <cell r="U742">
            <v>-51560.85</v>
          </cell>
        </row>
        <row r="743">
          <cell r="T743">
            <v>3</v>
          </cell>
          <cell r="U743">
            <v>26096393.33</v>
          </cell>
        </row>
        <row r="744">
          <cell r="T744">
            <v>32</v>
          </cell>
          <cell r="U744">
            <v>197641.52</v>
          </cell>
        </row>
        <row r="745">
          <cell r="T745">
            <v>320</v>
          </cell>
          <cell r="U745">
            <v>197641.52</v>
          </cell>
        </row>
        <row r="746">
          <cell r="T746">
            <v>32007</v>
          </cell>
          <cell r="U746">
            <v>197641.52</v>
          </cell>
        </row>
        <row r="747">
          <cell r="T747">
            <v>3200701</v>
          </cell>
          <cell r="U747">
            <v>197641.52</v>
          </cell>
        </row>
        <row r="748">
          <cell r="T748">
            <v>320070101</v>
          </cell>
          <cell r="U748">
            <v>201383.28</v>
          </cell>
        </row>
        <row r="749">
          <cell r="T749">
            <v>32007010101</v>
          </cell>
          <cell r="U749">
            <v>-222363.78</v>
          </cell>
        </row>
        <row r="750">
          <cell r="T750">
            <v>3200701010101</v>
          </cell>
          <cell r="U750">
            <v>-54912.48</v>
          </cell>
        </row>
        <row r="751">
          <cell r="T751">
            <v>320070101010100</v>
          </cell>
          <cell r="U751">
            <v>-54912.48</v>
          </cell>
        </row>
        <row r="752">
          <cell r="T752">
            <v>3200701010103</v>
          </cell>
          <cell r="U752">
            <v>-85065.95</v>
          </cell>
        </row>
        <row r="753">
          <cell r="T753">
            <v>320070101010300</v>
          </cell>
          <cell r="U753">
            <v>-85065.95</v>
          </cell>
        </row>
        <row r="754">
          <cell r="T754">
            <v>3200701010104</v>
          </cell>
          <cell r="U754">
            <v>33638.73</v>
          </cell>
        </row>
        <row r="755">
          <cell r="T755" t="e">
            <v>#VALUE!</v>
          </cell>
          <cell r="U755">
            <v>0</v>
          </cell>
        </row>
        <row r="756">
          <cell r="T756" t="e">
            <v>#VALUE!</v>
          </cell>
          <cell r="U756" t="e">
            <v>#VALUE!</v>
          </cell>
        </row>
        <row r="757">
          <cell r="T757" t="e">
            <v>#VALUE!</v>
          </cell>
          <cell r="U757" t="e">
            <v>#VALUE!</v>
          </cell>
        </row>
        <row r="758">
          <cell r="T758" t="e">
            <v>#VALUE!</v>
          </cell>
          <cell r="U758">
            <v>0</v>
          </cell>
        </row>
        <row r="759">
          <cell r="T759" t="e">
            <v>#VALUE!</v>
          </cell>
          <cell r="U759" t="e">
            <v>#VALUE!</v>
          </cell>
        </row>
        <row r="760">
          <cell r="T760" t="e">
            <v>#VALUE!</v>
          </cell>
          <cell r="U760">
            <v>0</v>
          </cell>
        </row>
        <row r="761">
          <cell r="T761" t="e">
            <v>#VALUE!</v>
          </cell>
          <cell r="U761">
            <v>0</v>
          </cell>
        </row>
        <row r="762">
          <cell r="T762" t="e">
            <v>#VALUE!</v>
          </cell>
          <cell r="U762" t="e">
            <v>#VALUE!</v>
          </cell>
        </row>
        <row r="763">
          <cell r="T763" t="e">
            <v>#VALUE!</v>
          </cell>
          <cell r="U763" t="e">
            <v>#VALUE!</v>
          </cell>
        </row>
        <row r="764">
          <cell r="T764">
            <v>320070101010400</v>
          </cell>
          <cell r="U764">
            <v>33638.73</v>
          </cell>
        </row>
        <row r="765">
          <cell r="T765">
            <v>3200701010105</v>
          </cell>
          <cell r="U765">
            <v>-110041.58</v>
          </cell>
        </row>
        <row r="766">
          <cell r="T766">
            <v>320070101010500</v>
          </cell>
          <cell r="U766">
            <v>-110041.58</v>
          </cell>
        </row>
        <row r="767">
          <cell r="T767">
            <v>3200701010106</v>
          </cell>
          <cell r="U767">
            <v>441.88</v>
          </cell>
        </row>
        <row r="768">
          <cell r="T768">
            <v>320070101010600</v>
          </cell>
          <cell r="U768">
            <v>441.88</v>
          </cell>
        </row>
        <row r="769">
          <cell r="T769">
            <v>3200701010199</v>
          </cell>
          <cell r="U769">
            <v>-6424.38</v>
          </cell>
        </row>
        <row r="770">
          <cell r="T770">
            <v>320070101019900</v>
          </cell>
          <cell r="U770">
            <v>-6424.38</v>
          </cell>
        </row>
        <row r="771">
          <cell r="T771">
            <v>32007010102</v>
          </cell>
          <cell r="U771">
            <v>423747.06</v>
          </cell>
        </row>
        <row r="772">
          <cell r="T772">
            <v>3200701010201</v>
          </cell>
          <cell r="U772">
            <v>1521.68</v>
          </cell>
        </row>
        <row r="773">
          <cell r="T773">
            <v>320070101020100</v>
          </cell>
          <cell r="U773">
            <v>1521.68</v>
          </cell>
        </row>
        <row r="774">
          <cell r="T774">
            <v>3200701010203</v>
          </cell>
          <cell r="U774">
            <v>332687.71</v>
          </cell>
        </row>
        <row r="775">
          <cell r="T775">
            <v>320070101020300</v>
          </cell>
          <cell r="U775">
            <v>332687.71</v>
          </cell>
        </row>
        <row r="776">
          <cell r="T776">
            <v>3200701010204</v>
          </cell>
          <cell r="U776">
            <v>33.67</v>
          </cell>
        </row>
        <row r="777">
          <cell r="T777">
            <v>320070101020400</v>
          </cell>
          <cell r="U777">
            <v>33.67</v>
          </cell>
        </row>
        <row r="778">
          <cell r="T778">
            <v>3200701010205</v>
          </cell>
          <cell r="U778">
            <v>89504</v>
          </cell>
        </row>
        <row r="779">
          <cell r="T779">
            <v>320070101020500</v>
          </cell>
          <cell r="U779">
            <v>89504</v>
          </cell>
        </row>
        <row r="780">
          <cell r="T780">
            <v>320070102</v>
          </cell>
          <cell r="U780">
            <v>-3741.76</v>
          </cell>
        </row>
        <row r="781">
          <cell r="T781">
            <v>32007010201</v>
          </cell>
          <cell r="U781">
            <v>-3741.76</v>
          </cell>
        </row>
        <row r="782">
          <cell r="T782">
            <v>3200701020101</v>
          </cell>
          <cell r="U782">
            <v>0</v>
          </cell>
        </row>
        <row r="783">
          <cell r="T783">
            <v>320070102010101</v>
          </cell>
          <cell r="U783">
            <v>0</v>
          </cell>
        </row>
        <row r="784">
          <cell r="T784">
            <v>320070102010110</v>
          </cell>
          <cell r="U784">
            <v>0</v>
          </cell>
        </row>
        <row r="785">
          <cell r="T785">
            <v>3200701020103</v>
          </cell>
          <cell r="U785">
            <v>234.2</v>
          </cell>
        </row>
        <row r="786">
          <cell r="T786">
            <v>320070102010301</v>
          </cell>
          <cell r="U786">
            <v>234.2</v>
          </cell>
        </row>
        <row r="787">
          <cell r="T787">
            <v>3200701020105</v>
          </cell>
          <cell r="U787">
            <v>-3975.96</v>
          </cell>
        </row>
        <row r="788">
          <cell r="T788">
            <v>320070102010501</v>
          </cell>
          <cell r="U788">
            <v>-9406.79</v>
          </cell>
        </row>
        <row r="789">
          <cell r="T789">
            <v>320070102010509</v>
          </cell>
          <cell r="U789">
            <v>-0.01</v>
          </cell>
        </row>
        <row r="790">
          <cell r="T790">
            <v>320070102010510</v>
          </cell>
          <cell r="U790">
            <v>5430.84</v>
          </cell>
        </row>
        <row r="791">
          <cell r="T791">
            <v>32007010202</v>
          </cell>
          <cell r="U791">
            <v>0</v>
          </cell>
        </row>
        <row r="792">
          <cell r="T792">
            <v>3200701020203</v>
          </cell>
          <cell r="U792">
            <v>0</v>
          </cell>
        </row>
        <row r="793">
          <cell r="T793">
            <v>320070102020301</v>
          </cell>
          <cell r="U793">
            <v>0</v>
          </cell>
        </row>
        <row r="794">
          <cell r="T794">
            <v>328</v>
          </cell>
          <cell r="U794">
            <v>0</v>
          </cell>
        </row>
        <row r="795">
          <cell r="T795">
            <v>32801</v>
          </cell>
          <cell r="U795">
            <v>0</v>
          </cell>
        </row>
        <row r="796">
          <cell r="T796">
            <v>3280101</v>
          </cell>
          <cell r="U796">
            <v>0</v>
          </cell>
        </row>
        <row r="797">
          <cell r="T797">
            <v>328010101</v>
          </cell>
          <cell r="U797">
            <v>0</v>
          </cell>
        </row>
        <row r="798">
          <cell r="T798">
            <v>32801010101</v>
          </cell>
          <cell r="U798">
            <v>0</v>
          </cell>
        </row>
        <row r="799">
          <cell r="T799">
            <v>3280101010101</v>
          </cell>
          <cell r="U799">
            <v>0</v>
          </cell>
        </row>
        <row r="800">
          <cell r="T800">
            <v>328010101010100</v>
          </cell>
          <cell r="U800">
            <v>0</v>
          </cell>
        </row>
        <row r="801">
          <cell r="T801">
            <v>3280101010102</v>
          </cell>
          <cell r="U801">
            <v>0</v>
          </cell>
        </row>
        <row r="802">
          <cell r="T802">
            <v>328010101010200</v>
          </cell>
          <cell r="U802">
            <v>0</v>
          </cell>
        </row>
        <row r="803">
          <cell r="T803">
            <v>32801010102</v>
          </cell>
          <cell r="U803">
            <v>0</v>
          </cell>
        </row>
        <row r="804">
          <cell r="T804">
            <v>3280101010201</v>
          </cell>
          <cell r="U804">
            <v>0</v>
          </cell>
        </row>
        <row r="805">
          <cell r="T805">
            <v>328010101020101</v>
          </cell>
          <cell r="U805">
            <v>0</v>
          </cell>
        </row>
        <row r="806">
          <cell r="T806">
            <v>32801010102010100</v>
          </cell>
          <cell r="U806">
            <v>0</v>
          </cell>
        </row>
        <row r="807">
          <cell r="T807">
            <v>33</v>
          </cell>
          <cell r="U807">
            <v>26039.15</v>
          </cell>
        </row>
        <row r="808">
          <cell r="T808">
            <v>331</v>
          </cell>
          <cell r="U808">
            <v>165.6</v>
          </cell>
        </row>
        <row r="809">
          <cell r="T809">
            <v>33101</v>
          </cell>
          <cell r="U809">
            <v>165.6</v>
          </cell>
        </row>
        <row r="810">
          <cell r="T810">
            <v>3310101</v>
          </cell>
          <cell r="U810">
            <v>165.6</v>
          </cell>
        </row>
        <row r="811">
          <cell r="T811">
            <v>331010101</v>
          </cell>
          <cell r="U811">
            <v>165.6</v>
          </cell>
        </row>
        <row r="812">
          <cell r="T812">
            <v>33101010101</v>
          </cell>
          <cell r="U812">
            <v>0</v>
          </cell>
        </row>
        <row r="813">
          <cell r="T813" t="e">
            <v>#VALUE!</v>
          </cell>
          <cell r="U813">
            <v>0</v>
          </cell>
        </row>
        <row r="814">
          <cell r="T814" t="e">
            <v>#VALUE!</v>
          </cell>
          <cell r="U814" t="e">
            <v>#VALUE!</v>
          </cell>
        </row>
        <row r="815">
          <cell r="T815" t="e">
            <v>#VALUE!</v>
          </cell>
          <cell r="U815" t="e">
            <v>#VALUE!</v>
          </cell>
        </row>
        <row r="816">
          <cell r="T816" t="e">
            <v>#VALUE!</v>
          </cell>
          <cell r="U816">
            <v>0</v>
          </cell>
        </row>
        <row r="817">
          <cell r="T817" t="e">
            <v>#VALUE!</v>
          </cell>
          <cell r="U817" t="e">
            <v>#VALUE!</v>
          </cell>
        </row>
        <row r="818">
          <cell r="T818" t="e">
            <v>#VALUE!</v>
          </cell>
          <cell r="U818">
            <v>0</v>
          </cell>
        </row>
        <row r="819">
          <cell r="T819" t="e">
            <v>#VALUE!</v>
          </cell>
          <cell r="U819">
            <v>0</v>
          </cell>
        </row>
        <row r="820">
          <cell r="T820" t="e">
            <v>#VALUE!</v>
          </cell>
          <cell r="U820" t="e">
            <v>#VALUE!</v>
          </cell>
        </row>
        <row r="821">
          <cell r="T821" t="e">
            <v>#VALUE!</v>
          </cell>
          <cell r="U821" t="e">
            <v>#VALUE!</v>
          </cell>
        </row>
        <row r="822">
          <cell r="T822">
            <v>3310101010100</v>
          </cell>
          <cell r="U822">
            <v>0</v>
          </cell>
        </row>
        <row r="823">
          <cell r="T823">
            <v>33101010103</v>
          </cell>
          <cell r="U823">
            <v>0</v>
          </cell>
        </row>
        <row r="824">
          <cell r="T824">
            <v>3310101010300</v>
          </cell>
          <cell r="U824">
            <v>0</v>
          </cell>
        </row>
        <row r="825">
          <cell r="T825">
            <v>33101010104</v>
          </cell>
          <cell r="U825">
            <v>0</v>
          </cell>
        </row>
        <row r="826">
          <cell r="T826">
            <v>3310101010400</v>
          </cell>
          <cell r="U826">
            <v>0</v>
          </cell>
        </row>
        <row r="827">
          <cell r="T827">
            <v>33101010105</v>
          </cell>
          <cell r="U827">
            <v>165.6</v>
          </cell>
        </row>
        <row r="828">
          <cell r="T828">
            <v>3310101010500</v>
          </cell>
          <cell r="U828">
            <v>165.6</v>
          </cell>
        </row>
        <row r="829">
          <cell r="T829">
            <v>335</v>
          </cell>
          <cell r="U829">
            <v>25873.55</v>
          </cell>
        </row>
        <row r="830">
          <cell r="T830">
            <v>33501</v>
          </cell>
          <cell r="U830">
            <v>25873.55</v>
          </cell>
        </row>
        <row r="831">
          <cell r="T831">
            <v>3350101</v>
          </cell>
          <cell r="U831">
            <v>25873.55</v>
          </cell>
        </row>
        <row r="832">
          <cell r="T832">
            <v>335010101</v>
          </cell>
          <cell r="U832">
            <v>25873.55</v>
          </cell>
        </row>
        <row r="833">
          <cell r="T833">
            <v>33501010101</v>
          </cell>
          <cell r="U833">
            <v>25873.55</v>
          </cell>
        </row>
        <row r="834">
          <cell r="T834">
            <v>3350101010100</v>
          </cell>
          <cell r="U834">
            <v>25873.55</v>
          </cell>
        </row>
        <row r="835">
          <cell r="T835">
            <v>33501010104</v>
          </cell>
          <cell r="U835">
            <v>0</v>
          </cell>
        </row>
        <row r="836">
          <cell r="T836">
            <v>3350101010400</v>
          </cell>
          <cell r="U836">
            <v>0</v>
          </cell>
        </row>
        <row r="837">
          <cell r="T837">
            <v>33501010106</v>
          </cell>
          <cell r="U837">
            <v>0</v>
          </cell>
        </row>
        <row r="838">
          <cell r="T838">
            <v>3350101010600</v>
          </cell>
          <cell r="U838">
            <v>0</v>
          </cell>
        </row>
        <row r="839">
          <cell r="T839">
            <v>34</v>
          </cell>
          <cell r="U839">
            <v>540693.73</v>
          </cell>
        </row>
        <row r="840">
          <cell r="T840">
            <v>345</v>
          </cell>
          <cell r="U840">
            <v>293782.61</v>
          </cell>
        </row>
        <row r="841">
          <cell r="T841">
            <v>34501</v>
          </cell>
          <cell r="U841">
            <v>293782.61</v>
          </cell>
        </row>
        <row r="842">
          <cell r="T842">
            <v>3450101</v>
          </cell>
          <cell r="U842">
            <v>293782.61</v>
          </cell>
        </row>
        <row r="843">
          <cell r="T843">
            <v>345010101</v>
          </cell>
          <cell r="U843">
            <v>145051.78</v>
          </cell>
        </row>
        <row r="844">
          <cell r="T844">
            <v>34501010101</v>
          </cell>
          <cell r="U844">
            <v>145051.78</v>
          </cell>
        </row>
        <row r="845">
          <cell r="T845">
            <v>3450101010101</v>
          </cell>
          <cell r="U845">
            <v>145051.78</v>
          </cell>
        </row>
        <row r="846">
          <cell r="T846">
            <v>345010101010101</v>
          </cell>
          <cell r="U846">
            <v>145051.78</v>
          </cell>
        </row>
        <row r="847">
          <cell r="T847">
            <v>34501010101010100</v>
          </cell>
          <cell r="U847">
            <v>145051.78</v>
          </cell>
        </row>
        <row r="848">
          <cell r="T848">
            <v>345010102</v>
          </cell>
          <cell r="U848">
            <v>148730.83</v>
          </cell>
        </row>
        <row r="849">
          <cell r="T849">
            <v>34501010201</v>
          </cell>
          <cell r="U849">
            <v>148730.83</v>
          </cell>
        </row>
        <row r="850">
          <cell r="T850">
            <v>3450101020101</v>
          </cell>
          <cell r="U850">
            <v>148730.83</v>
          </cell>
        </row>
        <row r="851">
          <cell r="T851">
            <v>345010102010101</v>
          </cell>
          <cell r="U851">
            <v>148730.83</v>
          </cell>
        </row>
        <row r="852">
          <cell r="T852">
            <v>34501010201010100</v>
          </cell>
          <cell r="U852">
            <v>113694.16</v>
          </cell>
        </row>
        <row r="853">
          <cell r="T853">
            <v>34501010201010100</v>
          </cell>
          <cell r="U853">
            <v>35036.67</v>
          </cell>
        </row>
        <row r="854">
          <cell r="T854">
            <v>347</v>
          </cell>
          <cell r="U854">
            <v>246911.12</v>
          </cell>
        </row>
        <row r="855">
          <cell r="T855">
            <v>34701</v>
          </cell>
          <cell r="U855">
            <v>246911.12</v>
          </cell>
        </row>
        <row r="856">
          <cell r="T856">
            <v>3470101</v>
          </cell>
          <cell r="U856">
            <v>246911.12</v>
          </cell>
        </row>
        <row r="857">
          <cell r="T857">
            <v>347010101</v>
          </cell>
          <cell r="U857">
            <v>246911.12</v>
          </cell>
        </row>
        <row r="858">
          <cell r="T858">
            <v>34701010101</v>
          </cell>
          <cell r="U858">
            <v>246911.12</v>
          </cell>
        </row>
        <row r="859">
          <cell r="T859">
            <v>3470101010101</v>
          </cell>
          <cell r="U859">
            <v>246911.12</v>
          </cell>
        </row>
        <row r="860">
          <cell r="T860">
            <v>347010101010100</v>
          </cell>
          <cell r="U860">
            <v>246911.12</v>
          </cell>
        </row>
        <row r="861">
          <cell r="T861">
            <v>347010102</v>
          </cell>
          <cell r="U861">
            <v>0</v>
          </cell>
        </row>
        <row r="862">
          <cell r="T862">
            <v>34701010201</v>
          </cell>
          <cell r="U862">
            <v>0</v>
          </cell>
        </row>
        <row r="863">
          <cell r="T863">
            <v>3470101020101</v>
          </cell>
          <cell r="U863">
            <v>0</v>
          </cell>
        </row>
        <row r="864">
          <cell r="T864">
            <v>347010102010101</v>
          </cell>
          <cell r="U864">
            <v>0</v>
          </cell>
        </row>
        <row r="865">
          <cell r="T865">
            <v>347010102010110</v>
          </cell>
          <cell r="U865">
            <v>0</v>
          </cell>
        </row>
        <row r="866">
          <cell r="T866">
            <v>34799</v>
          </cell>
          <cell r="U866">
            <v>0</v>
          </cell>
        </row>
        <row r="867">
          <cell r="T867">
            <v>3479901</v>
          </cell>
          <cell r="U867">
            <v>0</v>
          </cell>
        </row>
        <row r="868">
          <cell r="T868">
            <v>347990101</v>
          </cell>
          <cell r="U868">
            <v>0</v>
          </cell>
        </row>
        <row r="869">
          <cell r="T869">
            <v>34799010101</v>
          </cell>
          <cell r="U869">
            <v>0</v>
          </cell>
        </row>
        <row r="870">
          <cell r="T870">
            <v>3479901010101</v>
          </cell>
          <cell r="U870">
            <v>0</v>
          </cell>
        </row>
        <row r="871">
          <cell r="T871" t="e">
            <v>#VALUE!</v>
          </cell>
          <cell r="U871">
            <v>0</v>
          </cell>
        </row>
        <row r="872">
          <cell r="T872" t="e">
            <v>#VALUE!</v>
          </cell>
          <cell r="U872" t="e">
            <v>#VALUE!</v>
          </cell>
        </row>
        <row r="873">
          <cell r="T873" t="e">
            <v>#VALUE!</v>
          </cell>
          <cell r="U873" t="e">
            <v>#VALUE!</v>
          </cell>
        </row>
        <row r="874">
          <cell r="T874" t="e">
            <v>#VALUE!</v>
          </cell>
          <cell r="U874">
            <v>0</v>
          </cell>
        </row>
        <row r="875">
          <cell r="T875" t="e">
            <v>#VALUE!</v>
          </cell>
          <cell r="U875" t="e">
            <v>#VALUE!</v>
          </cell>
        </row>
        <row r="876">
          <cell r="T876" t="e">
            <v>#VALUE!</v>
          </cell>
          <cell r="U876">
            <v>0</v>
          </cell>
        </row>
        <row r="877">
          <cell r="T877" t="e">
            <v>#VALUE!</v>
          </cell>
          <cell r="U877">
            <v>0</v>
          </cell>
        </row>
        <row r="878">
          <cell r="T878" t="e">
            <v>#VALUE!</v>
          </cell>
          <cell r="U878" t="e">
            <v>#VALUE!</v>
          </cell>
        </row>
        <row r="879">
          <cell r="T879" t="e">
            <v>#VALUE!</v>
          </cell>
          <cell r="U879" t="e">
            <v>#VALUE!</v>
          </cell>
        </row>
        <row r="880">
          <cell r="T880">
            <v>347990101010100</v>
          </cell>
          <cell r="U880">
            <v>0</v>
          </cell>
        </row>
        <row r="881">
          <cell r="T881">
            <v>34799010103</v>
          </cell>
          <cell r="U881">
            <v>0</v>
          </cell>
        </row>
        <row r="882">
          <cell r="T882">
            <v>3479901010301</v>
          </cell>
          <cell r="U882">
            <v>0</v>
          </cell>
        </row>
        <row r="883">
          <cell r="T883">
            <v>347990101030100</v>
          </cell>
          <cell r="U883">
            <v>0</v>
          </cell>
        </row>
        <row r="884">
          <cell r="T884">
            <v>34799010104</v>
          </cell>
          <cell r="U884">
            <v>0</v>
          </cell>
        </row>
        <row r="885">
          <cell r="T885">
            <v>3479901010401</v>
          </cell>
          <cell r="U885">
            <v>0</v>
          </cell>
        </row>
        <row r="886">
          <cell r="T886">
            <v>347990101040100</v>
          </cell>
          <cell r="U886">
            <v>0</v>
          </cell>
        </row>
        <row r="887">
          <cell r="T887">
            <v>34799010105</v>
          </cell>
          <cell r="U887">
            <v>0</v>
          </cell>
        </row>
        <row r="888">
          <cell r="T888">
            <v>3479901010501</v>
          </cell>
          <cell r="U888">
            <v>0</v>
          </cell>
        </row>
        <row r="889">
          <cell r="T889">
            <v>347990101050100</v>
          </cell>
          <cell r="U889">
            <v>0</v>
          </cell>
        </row>
        <row r="890">
          <cell r="T890">
            <v>34799010106</v>
          </cell>
          <cell r="U890">
            <v>0</v>
          </cell>
        </row>
        <row r="891">
          <cell r="T891">
            <v>3479901010601</v>
          </cell>
          <cell r="U891">
            <v>0</v>
          </cell>
        </row>
        <row r="892">
          <cell r="T892">
            <v>347990101060100</v>
          </cell>
          <cell r="U892">
            <v>0</v>
          </cell>
        </row>
        <row r="893">
          <cell r="T893">
            <v>347990102</v>
          </cell>
          <cell r="U893">
            <v>0</v>
          </cell>
        </row>
        <row r="894">
          <cell r="T894">
            <v>34799010206</v>
          </cell>
          <cell r="U894">
            <v>0</v>
          </cell>
        </row>
        <row r="895">
          <cell r="T895">
            <v>3479901020601</v>
          </cell>
          <cell r="U895">
            <v>0</v>
          </cell>
        </row>
        <row r="896">
          <cell r="T896">
            <v>347990102060101</v>
          </cell>
          <cell r="U896">
            <v>0</v>
          </cell>
        </row>
        <row r="897">
          <cell r="T897">
            <v>347990102060110</v>
          </cell>
          <cell r="U897">
            <v>0</v>
          </cell>
        </row>
        <row r="898">
          <cell r="T898">
            <v>35</v>
          </cell>
          <cell r="U898">
            <v>15049502.17</v>
          </cell>
        </row>
        <row r="899">
          <cell r="T899">
            <v>350</v>
          </cell>
          <cell r="U899">
            <v>3300272.48</v>
          </cell>
        </row>
        <row r="900">
          <cell r="T900">
            <v>35001</v>
          </cell>
          <cell r="U900">
            <v>3917472.54</v>
          </cell>
        </row>
        <row r="901">
          <cell r="T901">
            <v>3500101</v>
          </cell>
          <cell r="U901">
            <v>3917472.54</v>
          </cell>
        </row>
        <row r="902">
          <cell r="T902">
            <v>350010101</v>
          </cell>
          <cell r="U902">
            <v>2832535.63</v>
          </cell>
        </row>
        <row r="903">
          <cell r="T903">
            <v>35001010150</v>
          </cell>
          <cell r="U903">
            <v>407159.03</v>
          </cell>
        </row>
        <row r="904">
          <cell r="T904">
            <v>3500101015000</v>
          </cell>
          <cell r="U904">
            <v>407159.03</v>
          </cell>
        </row>
        <row r="905">
          <cell r="T905">
            <v>35001010185</v>
          </cell>
          <cell r="U905">
            <v>0</v>
          </cell>
        </row>
        <row r="906">
          <cell r="T906">
            <v>3500101018500</v>
          </cell>
          <cell r="U906">
            <v>0</v>
          </cell>
        </row>
        <row r="907">
          <cell r="T907">
            <v>35001010186</v>
          </cell>
          <cell r="U907">
            <v>0</v>
          </cell>
        </row>
        <row r="908">
          <cell r="T908">
            <v>3500101018600</v>
          </cell>
          <cell r="U908">
            <v>0</v>
          </cell>
        </row>
        <row r="909">
          <cell r="T909">
            <v>35001010190</v>
          </cell>
          <cell r="U909">
            <v>2425376.6</v>
          </cell>
        </row>
        <row r="910">
          <cell r="T910">
            <v>3500101019000</v>
          </cell>
          <cell r="U910">
            <v>2425376.6</v>
          </cell>
        </row>
        <row r="911">
          <cell r="T911">
            <v>350010102</v>
          </cell>
          <cell r="U911">
            <v>1084936.91</v>
          </cell>
        </row>
        <row r="912">
          <cell r="T912">
            <v>35001010250</v>
          </cell>
          <cell r="U912">
            <v>40440.93</v>
          </cell>
        </row>
        <row r="913">
          <cell r="T913">
            <v>3500101025001</v>
          </cell>
          <cell r="U913">
            <v>23204.06</v>
          </cell>
        </row>
        <row r="914">
          <cell r="T914">
            <v>3500101025010</v>
          </cell>
          <cell r="U914">
            <v>17236.87</v>
          </cell>
        </row>
        <row r="915">
          <cell r="T915">
            <v>35001010285</v>
          </cell>
          <cell r="U915">
            <v>0</v>
          </cell>
        </row>
        <row r="916">
          <cell r="T916">
            <v>3500101028501</v>
          </cell>
          <cell r="U916">
            <v>0</v>
          </cell>
        </row>
        <row r="917">
          <cell r="T917">
            <v>3500101028510</v>
          </cell>
          <cell r="U917">
            <v>0</v>
          </cell>
        </row>
        <row r="918">
          <cell r="T918">
            <v>35001010286</v>
          </cell>
          <cell r="U918">
            <v>0</v>
          </cell>
        </row>
        <row r="919">
          <cell r="T919">
            <v>3500101028610</v>
          </cell>
          <cell r="U919">
            <v>0</v>
          </cell>
        </row>
        <row r="920">
          <cell r="T920">
            <v>35001010290</v>
          </cell>
          <cell r="U920">
            <v>1044495.98</v>
          </cell>
        </row>
        <row r="921">
          <cell r="T921">
            <v>3500101029001</v>
          </cell>
          <cell r="U921">
            <v>810860.81</v>
          </cell>
        </row>
        <row r="922">
          <cell r="T922">
            <v>3500101029009</v>
          </cell>
          <cell r="U922">
            <v>21530.76</v>
          </cell>
        </row>
        <row r="923">
          <cell r="T923">
            <v>3500101029010</v>
          </cell>
          <cell r="U923">
            <v>212104.41</v>
          </cell>
        </row>
        <row r="924">
          <cell r="T924">
            <v>35002</v>
          </cell>
          <cell r="U924">
            <v>-617200.06</v>
          </cell>
        </row>
        <row r="925">
          <cell r="T925">
            <v>3500201</v>
          </cell>
          <cell r="U925">
            <v>-617200.06</v>
          </cell>
        </row>
        <row r="926">
          <cell r="T926">
            <v>350020101</v>
          </cell>
          <cell r="U926">
            <v>121974.78</v>
          </cell>
        </row>
        <row r="927">
          <cell r="T927">
            <v>35002010150</v>
          </cell>
          <cell r="U927">
            <v>9203.82</v>
          </cell>
        </row>
        <row r="928">
          <cell r="T928">
            <v>3500201015000</v>
          </cell>
          <cell r="U928">
            <v>9203.82</v>
          </cell>
        </row>
        <row r="929">
          <cell r="T929" t="e">
            <v>#VALUE!</v>
          </cell>
          <cell r="U929">
            <v>0</v>
          </cell>
        </row>
        <row r="930">
          <cell r="T930" t="e">
            <v>#VALUE!</v>
          </cell>
          <cell r="U930" t="e">
            <v>#VALUE!</v>
          </cell>
        </row>
        <row r="931">
          <cell r="T931" t="e">
            <v>#VALUE!</v>
          </cell>
          <cell r="U931" t="e">
            <v>#VALUE!</v>
          </cell>
        </row>
        <row r="932">
          <cell r="T932" t="e">
            <v>#VALUE!</v>
          </cell>
          <cell r="U932">
            <v>0</v>
          </cell>
        </row>
        <row r="933">
          <cell r="T933" t="e">
            <v>#VALUE!</v>
          </cell>
          <cell r="U933" t="e">
            <v>#VALUE!</v>
          </cell>
        </row>
        <row r="934">
          <cell r="T934" t="e">
            <v>#VALUE!</v>
          </cell>
          <cell r="U934">
            <v>0</v>
          </cell>
        </row>
        <row r="935">
          <cell r="T935" t="e">
            <v>#VALUE!</v>
          </cell>
          <cell r="U935">
            <v>0</v>
          </cell>
        </row>
        <row r="936">
          <cell r="T936" t="e">
            <v>#VALUE!</v>
          </cell>
          <cell r="U936" t="e">
            <v>#VALUE!</v>
          </cell>
        </row>
        <row r="937">
          <cell r="T937" t="e">
            <v>#VALUE!</v>
          </cell>
          <cell r="U937" t="e">
            <v>#VALUE!</v>
          </cell>
        </row>
        <row r="938">
          <cell r="T938">
            <v>35002010185</v>
          </cell>
          <cell r="U938">
            <v>0</v>
          </cell>
        </row>
        <row r="939">
          <cell r="T939">
            <v>3500201018500</v>
          </cell>
          <cell r="U939">
            <v>0</v>
          </cell>
        </row>
        <row r="940">
          <cell r="T940">
            <v>35002010186</v>
          </cell>
          <cell r="U940">
            <v>0</v>
          </cell>
        </row>
        <row r="941">
          <cell r="T941">
            <v>3500201018600</v>
          </cell>
          <cell r="U941">
            <v>0</v>
          </cell>
        </row>
        <row r="942">
          <cell r="T942">
            <v>35002010190</v>
          </cell>
          <cell r="U942">
            <v>112770.96</v>
          </cell>
        </row>
        <row r="943">
          <cell r="T943">
            <v>3500201019000</v>
          </cell>
          <cell r="U943">
            <v>112770.96</v>
          </cell>
        </row>
        <row r="944">
          <cell r="T944">
            <v>350020102</v>
          </cell>
          <cell r="U944">
            <v>-739174.84</v>
          </cell>
        </row>
        <row r="945">
          <cell r="T945">
            <v>35002010250</v>
          </cell>
          <cell r="U945">
            <v>-24057.16</v>
          </cell>
        </row>
        <row r="946">
          <cell r="T946">
            <v>3500201025001</v>
          </cell>
          <cell r="U946">
            <v>-12052.39</v>
          </cell>
        </row>
        <row r="947">
          <cell r="T947">
            <v>3500201025010</v>
          </cell>
          <cell r="U947">
            <v>-12004.77</v>
          </cell>
        </row>
        <row r="948">
          <cell r="T948">
            <v>35002010285</v>
          </cell>
          <cell r="U948">
            <v>0</v>
          </cell>
        </row>
        <row r="949">
          <cell r="T949">
            <v>3500201028501</v>
          </cell>
          <cell r="U949">
            <v>0</v>
          </cell>
        </row>
        <row r="950">
          <cell r="T950">
            <v>3500201028510</v>
          </cell>
          <cell r="U950">
            <v>0</v>
          </cell>
        </row>
        <row r="951">
          <cell r="T951">
            <v>35002010286</v>
          </cell>
          <cell r="U951">
            <v>0</v>
          </cell>
        </row>
        <row r="952">
          <cell r="T952">
            <v>3500201028610</v>
          </cell>
          <cell r="U952">
            <v>0</v>
          </cell>
        </row>
        <row r="953">
          <cell r="T953">
            <v>35002010290</v>
          </cell>
          <cell r="U953">
            <v>-715117.68</v>
          </cell>
        </row>
        <row r="954">
          <cell r="T954">
            <v>3500201029001</v>
          </cell>
          <cell r="U954">
            <v>-339428.45</v>
          </cell>
        </row>
        <row r="955">
          <cell r="T955">
            <v>3500201029009</v>
          </cell>
          <cell r="U955">
            <v>-228163.07</v>
          </cell>
        </row>
        <row r="956">
          <cell r="T956">
            <v>3500201029010</v>
          </cell>
          <cell r="U956">
            <v>-147526.16</v>
          </cell>
        </row>
        <row r="957">
          <cell r="T957">
            <v>353</v>
          </cell>
          <cell r="U957">
            <v>8098355.17</v>
          </cell>
        </row>
        <row r="958">
          <cell r="T958">
            <v>35301</v>
          </cell>
          <cell r="U958">
            <v>8164844.98</v>
          </cell>
        </row>
        <row r="959">
          <cell r="T959">
            <v>3530101</v>
          </cell>
          <cell r="U959">
            <v>7454666.68</v>
          </cell>
        </row>
        <row r="960">
          <cell r="T960">
            <v>353010101</v>
          </cell>
          <cell r="U960">
            <v>1260126.64</v>
          </cell>
        </row>
        <row r="961">
          <cell r="T961">
            <v>35301010150</v>
          </cell>
          <cell r="U961">
            <v>1582750.75</v>
          </cell>
        </row>
        <row r="962">
          <cell r="T962">
            <v>3530101015000</v>
          </cell>
          <cell r="U962">
            <v>1582750.75</v>
          </cell>
        </row>
        <row r="963">
          <cell r="T963">
            <v>35301010185</v>
          </cell>
          <cell r="U963">
            <v>0</v>
          </cell>
        </row>
        <row r="964">
          <cell r="T964">
            <v>3530101018500</v>
          </cell>
          <cell r="U964">
            <v>0</v>
          </cell>
        </row>
        <row r="965">
          <cell r="T965">
            <v>35301010190</v>
          </cell>
          <cell r="U965">
            <v>-322624.11</v>
          </cell>
        </row>
        <row r="966">
          <cell r="T966">
            <v>3530101019000</v>
          </cell>
          <cell r="U966">
            <v>-322624.11</v>
          </cell>
        </row>
        <row r="967">
          <cell r="T967">
            <v>353010102</v>
          </cell>
          <cell r="U967">
            <v>6194540.04</v>
          </cell>
        </row>
        <row r="968">
          <cell r="T968">
            <v>35301010285</v>
          </cell>
          <cell r="U968">
            <v>0</v>
          </cell>
        </row>
        <row r="969">
          <cell r="T969">
            <v>3530101028501</v>
          </cell>
          <cell r="U969">
            <v>0</v>
          </cell>
        </row>
        <row r="970">
          <cell r="T970">
            <v>35301010290</v>
          </cell>
          <cell r="U970">
            <v>6194540.04</v>
          </cell>
        </row>
        <row r="971">
          <cell r="T971">
            <v>3530101029001</v>
          </cell>
          <cell r="U971">
            <v>5316277.71</v>
          </cell>
        </row>
        <row r="972">
          <cell r="T972">
            <v>3530101029009</v>
          </cell>
          <cell r="U972">
            <v>0</v>
          </cell>
        </row>
        <row r="973">
          <cell r="T973">
            <v>3530101029010</v>
          </cell>
          <cell r="U973">
            <v>878262.33</v>
          </cell>
        </row>
        <row r="974">
          <cell r="T974">
            <v>3530102</v>
          </cell>
          <cell r="U974">
            <v>710178.3</v>
          </cell>
        </row>
        <row r="975">
          <cell r="T975">
            <v>353010201</v>
          </cell>
          <cell r="U975">
            <v>710178.3</v>
          </cell>
        </row>
        <row r="976">
          <cell r="T976">
            <v>35301020150</v>
          </cell>
          <cell r="U976">
            <v>138568.02</v>
          </cell>
        </row>
        <row r="977">
          <cell r="T977">
            <v>3530102015000</v>
          </cell>
          <cell r="U977">
            <v>138568.02</v>
          </cell>
        </row>
        <row r="978">
          <cell r="T978">
            <v>35301020185</v>
          </cell>
          <cell r="U978">
            <v>0</v>
          </cell>
        </row>
        <row r="979">
          <cell r="T979">
            <v>3530102018500</v>
          </cell>
          <cell r="U979">
            <v>0</v>
          </cell>
        </row>
        <row r="980">
          <cell r="T980">
            <v>35301020190</v>
          </cell>
          <cell r="U980">
            <v>571610.28</v>
          </cell>
        </row>
        <row r="981">
          <cell r="T981">
            <v>3530102019000</v>
          </cell>
          <cell r="U981">
            <v>571610.28</v>
          </cell>
        </row>
        <row r="982">
          <cell r="T982">
            <v>35302</v>
          </cell>
          <cell r="U982">
            <v>-66489.81</v>
          </cell>
        </row>
        <row r="983">
          <cell r="T983">
            <v>3530201</v>
          </cell>
          <cell r="U983">
            <v>-36698.82</v>
          </cell>
        </row>
        <row r="984">
          <cell r="T984">
            <v>353020101</v>
          </cell>
          <cell r="U984">
            <v>-36763.03</v>
          </cell>
        </row>
        <row r="985">
          <cell r="T985">
            <v>35302010150</v>
          </cell>
          <cell r="U985">
            <v>-3741.64</v>
          </cell>
        </row>
        <row r="986">
          <cell r="T986">
            <v>3530201015000</v>
          </cell>
          <cell r="U986">
            <v>-3741.64</v>
          </cell>
        </row>
        <row r="987">
          <cell r="T987" t="e">
            <v>#VALUE!</v>
          </cell>
          <cell r="U987">
            <v>0</v>
          </cell>
        </row>
        <row r="988">
          <cell r="T988" t="e">
            <v>#VALUE!</v>
          </cell>
          <cell r="U988" t="e">
            <v>#VALUE!</v>
          </cell>
        </row>
        <row r="989">
          <cell r="T989" t="e">
            <v>#VALUE!</v>
          </cell>
          <cell r="U989" t="e">
            <v>#VALUE!</v>
          </cell>
        </row>
        <row r="990">
          <cell r="T990" t="e">
            <v>#VALUE!</v>
          </cell>
          <cell r="U990">
            <v>0</v>
          </cell>
        </row>
        <row r="991">
          <cell r="T991" t="e">
            <v>#VALUE!</v>
          </cell>
          <cell r="U991" t="e">
            <v>#VALUE!</v>
          </cell>
        </row>
        <row r="992">
          <cell r="T992" t="e">
            <v>#VALUE!</v>
          </cell>
          <cell r="U992">
            <v>0</v>
          </cell>
        </row>
        <row r="993">
          <cell r="T993" t="e">
            <v>#VALUE!</v>
          </cell>
          <cell r="U993">
            <v>0</v>
          </cell>
        </row>
        <row r="994">
          <cell r="T994" t="e">
            <v>#VALUE!</v>
          </cell>
          <cell r="U994" t="e">
            <v>#VALUE!</v>
          </cell>
        </row>
        <row r="995">
          <cell r="T995" t="e">
            <v>#VALUE!</v>
          </cell>
          <cell r="U995" t="e">
            <v>#VALUE!</v>
          </cell>
        </row>
        <row r="996">
          <cell r="T996">
            <v>35302010185</v>
          </cell>
          <cell r="U996">
            <v>0</v>
          </cell>
        </row>
        <row r="997">
          <cell r="T997">
            <v>3530201018500</v>
          </cell>
          <cell r="U997">
            <v>0</v>
          </cell>
        </row>
        <row r="998">
          <cell r="T998">
            <v>35302010190</v>
          </cell>
          <cell r="U998">
            <v>-33021.39</v>
          </cell>
        </row>
        <row r="999">
          <cell r="T999">
            <v>3530201019000</v>
          </cell>
          <cell r="U999">
            <v>-33021.39</v>
          </cell>
        </row>
        <row r="1000">
          <cell r="T1000">
            <v>353020102</v>
          </cell>
          <cell r="U1000">
            <v>64.21</v>
          </cell>
        </row>
        <row r="1001">
          <cell r="T1001">
            <v>35302010285</v>
          </cell>
          <cell r="U1001">
            <v>0</v>
          </cell>
        </row>
        <row r="1002">
          <cell r="T1002">
            <v>3530201028501</v>
          </cell>
          <cell r="U1002">
            <v>0</v>
          </cell>
        </row>
        <row r="1003">
          <cell r="T1003">
            <v>35302010290</v>
          </cell>
          <cell r="U1003">
            <v>64.21</v>
          </cell>
        </row>
        <row r="1004">
          <cell r="T1004">
            <v>3530201029001</v>
          </cell>
          <cell r="U1004">
            <v>64.21</v>
          </cell>
        </row>
        <row r="1005">
          <cell r="T1005">
            <v>3530202</v>
          </cell>
          <cell r="U1005">
            <v>-29790.99</v>
          </cell>
        </row>
        <row r="1006">
          <cell r="T1006">
            <v>353020201</v>
          </cell>
          <cell r="U1006">
            <v>-29790.99</v>
          </cell>
        </row>
        <row r="1007">
          <cell r="T1007">
            <v>35302020150</v>
          </cell>
          <cell r="U1007">
            <v>-20288.76</v>
          </cell>
        </row>
        <row r="1008">
          <cell r="T1008">
            <v>3530202015000</v>
          </cell>
          <cell r="U1008">
            <v>-20288.76</v>
          </cell>
        </row>
        <row r="1009">
          <cell r="T1009">
            <v>35302020185</v>
          </cell>
          <cell r="U1009">
            <v>0</v>
          </cell>
        </row>
        <row r="1010">
          <cell r="T1010">
            <v>3530202018500</v>
          </cell>
          <cell r="U1010">
            <v>0</v>
          </cell>
        </row>
        <row r="1011">
          <cell r="T1011">
            <v>35302020190</v>
          </cell>
          <cell r="U1011">
            <v>-9502.23</v>
          </cell>
        </row>
        <row r="1012">
          <cell r="T1012">
            <v>3530202019000</v>
          </cell>
          <cell r="U1012">
            <v>-9502.23</v>
          </cell>
        </row>
        <row r="1013">
          <cell r="T1013">
            <v>354</v>
          </cell>
          <cell r="U1013">
            <v>3265874.77</v>
          </cell>
        </row>
        <row r="1014">
          <cell r="T1014">
            <v>35401</v>
          </cell>
          <cell r="U1014">
            <v>3265874.77</v>
          </cell>
        </row>
        <row r="1015">
          <cell r="T1015">
            <v>3540101</v>
          </cell>
          <cell r="U1015">
            <v>3265874.77</v>
          </cell>
        </row>
        <row r="1016">
          <cell r="T1016">
            <v>354010101</v>
          </cell>
          <cell r="U1016">
            <v>3265874.77</v>
          </cell>
        </row>
        <row r="1017">
          <cell r="T1017">
            <v>35401010150</v>
          </cell>
          <cell r="U1017">
            <v>58215.49</v>
          </cell>
        </row>
        <row r="1018">
          <cell r="T1018">
            <v>3540101015000</v>
          </cell>
          <cell r="U1018">
            <v>58215.49</v>
          </cell>
        </row>
        <row r="1019">
          <cell r="T1019">
            <v>35401010190</v>
          </cell>
          <cell r="U1019">
            <v>3207659.28</v>
          </cell>
        </row>
        <row r="1020">
          <cell r="T1020">
            <v>3540101019000</v>
          </cell>
          <cell r="U1020">
            <v>3207659.28</v>
          </cell>
        </row>
        <row r="1021">
          <cell r="T1021">
            <v>359</v>
          </cell>
          <cell r="U1021">
            <v>384999.75</v>
          </cell>
        </row>
        <row r="1022">
          <cell r="T1022">
            <v>35901</v>
          </cell>
          <cell r="U1022">
            <v>384999.75</v>
          </cell>
        </row>
        <row r="1023">
          <cell r="T1023">
            <v>3590109</v>
          </cell>
          <cell r="U1023">
            <v>384999.75</v>
          </cell>
        </row>
        <row r="1024">
          <cell r="T1024">
            <v>359010901</v>
          </cell>
          <cell r="U1024">
            <v>384999.75</v>
          </cell>
        </row>
        <row r="1025">
          <cell r="T1025">
            <v>35901090150</v>
          </cell>
          <cell r="U1025">
            <v>0</v>
          </cell>
        </row>
        <row r="1026">
          <cell r="T1026">
            <v>3590109015000</v>
          </cell>
          <cell r="U1026">
            <v>0</v>
          </cell>
        </row>
        <row r="1027">
          <cell r="T1027">
            <v>35901090185</v>
          </cell>
          <cell r="U1027">
            <v>0.05</v>
          </cell>
        </row>
        <row r="1028">
          <cell r="T1028">
            <v>3590109018500</v>
          </cell>
          <cell r="U1028">
            <v>0.05</v>
          </cell>
        </row>
        <row r="1029">
          <cell r="T1029">
            <v>35901090190</v>
          </cell>
          <cell r="U1029">
            <v>384999.7</v>
          </cell>
        </row>
        <row r="1030">
          <cell r="T1030">
            <v>3590109019000</v>
          </cell>
          <cell r="U1030">
            <v>384999.7</v>
          </cell>
        </row>
        <row r="1031">
          <cell r="T1031">
            <v>36</v>
          </cell>
          <cell r="U1031">
            <v>6346417.49</v>
          </cell>
        </row>
        <row r="1032">
          <cell r="T1032">
            <v>360</v>
          </cell>
          <cell r="U1032">
            <v>366029.83</v>
          </cell>
        </row>
        <row r="1033">
          <cell r="T1033">
            <v>36001</v>
          </cell>
          <cell r="U1033">
            <v>366029.83</v>
          </cell>
        </row>
        <row r="1034">
          <cell r="T1034">
            <v>3600101</v>
          </cell>
          <cell r="U1034">
            <v>366029.83</v>
          </cell>
        </row>
        <row r="1035">
          <cell r="T1035">
            <v>360010101</v>
          </cell>
          <cell r="U1035">
            <v>366029.83</v>
          </cell>
        </row>
        <row r="1036">
          <cell r="T1036">
            <v>36001010101</v>
          </cell>
          <cell r="U1036">
            <v>360062.02</v>
          </cell>
        </row>
        <row r="1037">
          <cell r="T1037">
            <v>3600101010101</v>
          </cell>
          <cell r="U1037">
            <v>56901.82</v>
          </cell>
        </row>
        <row r="1038">
          <cell r="T1038">
            <v>360010101010100</v>
          </cell>
          <cell r="U1038">
            <v>56901.82</v>
          </cell>
        </row>
        <row r="1039">
          <cell r="T1039">
            <v>3600101010102</v>
          </cell>
          <cell r="U1039">
            <v>204.37</v>
          </cell>
        </row>
        <row r="1040">
          <cell r="T1040">
            <v>360010101010200</v>
          </cell>
          <cell r="U1040">
            <v>204.37</v>
          </cell>
        </row>
        <row r="1041">
          <cell r="T1041">
            <v>3600101010103</v>
          </cell>
          <cell r="U1041">
            <v>2249.18</v>
          </cell>
        </row>
        <row r="1042">
          <cell r="T1042">
            <v>360010101010300</v>
          </cell>
          <cell r="U1042">
            <v>2249.18</v>
          </cell>
        </row>
        <row r="1043">
          <cell r="T1043">
            <v>3600101010105</v>
          </cell>
          <cell r="U1043">
            <v>0</v>
          </cell>
        </row>
        <row r="1044">
          <cell r="T1044">
            <v>360010101010500</v>
          </cell>
          <cell r="U1044">
            <v>0</v>
          </cell>
        </row>
        <row r="1045">
          <cell r="T1045" t="e">
            <v>#VALUE!</v>
          </cell>
          <cell r="U1045">
            <v>0</v>
          </cell>
        </row>
        <row r="1046">
          <cell r="T1046" t="e">
            <v>#VALUE!</v>
          </cell>
          <cell r="U1046" t="e">
            <v>#VALUE!</v>
          </cell>
        </row>
        <row r="1047">
          <cell r="T1047" t="e">
            <v>#VALUE!</v>
          </cell>
          <cell r="U1047" t="e">
            <v>#VALUE!</v>
          </cell>
        </row>
        <row r="1048">
          <cell r="T1048" t="e">
            <v>#VALUE!</v>
          </cell>
          <cell r="U1048">
            <v>0</v>
          </cell>
        </row>
        <row r="1049">
          <cell r="T1049" t="e">
            <v>#VALUE!</v>
          </cell>
          <cell r="U1049" t="e">
            <v>#VALUE!</v>
          </cell>
        </row>
        <row r="1050">
          <cell r="T1050" t="e">
            <v>#VALUE!</v>
          </cell>
          <cell r="U1050">
            <v>0</v>
          </cell>
        </row>
        <row r="1051">
          <cell r="T1051" t="e">
            <v>#VALUE!</v>
          </cell>
          <cell r="U1051">
            <v>0</v>
          </cell>
        </row>
        <row r="1052">
          <cell r="T1052" t="e">
            <v>#VALUE!</v>
          </cell>
          <cell r="U1052" t="e">
            <v>#VALUE!</v>
          </cell>
        </row>
        <row r="1053">
          <cell r="T1053" t="e">
            <v>#VALUE!</v>
          </cell>
          <cell r="U1053" t="e">
            <v>#VALUE!</v>
          </cell>
        </row>
        <row r="1054">
          <cell r="T1054">
            <v>3600101010106</v>
          </cell>
          <cell r="U1054">
            <v>1289.08</v>
          </cell>
        </row>
        <row r="1055">
          <cell r="T1055">
            <v>360010101010600</v>
          </cell>
          <cell r="U1055">
            <v>1289.08</v>
          </cell>
        </row>
        <row r="1056">
          <cell r="T1056">
            <v>3600101010107</v>
          </cell>
          <cell r="U1056">
            <v>0</v>
          </cell>
        </row>
        <row r="1057">
          <cell r="T1057">
            <v>360010101010701</v>
          </cell>
          <cell r="U1057">
            <v>0</v>
          </cell>
        </row>
        <row r="1058">
          <cell r="T1058">
            <v>36001010101070100</v>
          </cell>
          <cell r="U1058">
            <v>0</v>
          </cell>
        </row>
        <row r="1059">
          <cell r="T1059">
            <v>3600101010109</v>
          </cell>
          <cell r="U1059">
            <v>299089.57</v>
          </cell>
        </row>
        <row r="1060">
          <cell r="T1060">
            <v>360010101010900</v>
          </cell>
          <cell r="U1060">
            <v>299089.57</v>
          </cell>
        </row>
        <row r="1061">
          <cell r="T1061">
            <v>3600101010114</v>
          </cell>
          <cell r="U1061">
            <v>328</v>
          </cell>
        </row>
        <row r="1062">
          <cell r="T1062">
            <v>360010101011400</v>
          </cell>
          <cell r="U1062">
            <v>328</v>
          </cell>
        </row>
        <row r="1063">
          <cell r="T1063">
            <v>36001010102</v>
          </cell>
          <cell r="U1063">
            <v>5967.81</v>
          </cell>
        </row>
        <row r="1064">
          <cell r="T1064">
            <v>3600101010201</v>
          </cell>
          <cell r="U1064">
            <v>1503.42</v>
          </cell>
        </row>
        <row r="1065">
          <cell r="T1065">
            <v>360010101020101</v>
          </cell>
          <cell r="U1065">
            <v>1503.42</v>
          </cell>
        </row>
        <row r="1066">
          <cell r="T1066">
            <v>36001010102010100</v>
          </cell>
          <cell r="U1066">
            <v>1503.42</v>
          </cell>
        </row>
        <row r="1067">
          <cell r="T1067">
            <v>3600101010299</v>
          </cell>
          <cell r="U1067">
            <v>4464.39</v>
          </cell>
        </row>
        <row r="1068">
          <cell r="T1068">
            <v>360010101029901</v>
          </cell>
          <cell r="U1068">
            <v>4464.39</v>
          </cell>
        </row>
        <row r="1069">
          <cell r="T1069">
            <v>36001010102990100</v>
          </cell>
          <cell r="U1069">
            <v>4302.19</v>
          </cell>
        </row>
        <row r="1070">
          <cell r="T1070">
            <v>3.60010101029901E+18</v>
          </cell>
          <cell r="U1070">
            <v>4302.19</v>
          </cell>
        </row>
        <row r="1071">
          <cell r="T1071">
            <v>36001010102990100</v>
          </cell>
          <cell r="U1071">
            <v>0</v>
          </cell>
        </row>
        <row r="1072">
          <cell r="T1072">
            <v>3.60010101029901E+18</v>
          </cell>
          <cell r="U1072">
            <v>0</v>
          </cell>
        </row>
        <row r="1073">
          <cell r="T1073">
            <v>36001010102990100</v>
          </cell>
          <cell r="U1073">
            <v>0</v>
          </cell>
        </row>
        <row r="1074">
          <cell r="T1074">
            <v>3.60010101029901E+18</v>
          </cell>
          <cell r="U1074">
            <v>0</v>
          </cell>
        </row>
        <row r="1075">
          <cell r="T1075">
            <v>36001010102990100</v>
          </cell>
          <cell r="U1075">
            <v>162.2</v>
          </cell>
        </row>
        <row r="1076">
          <cell r="T1076">
            <v>3.60010101029901E+18</v>
          </cell>
          <cell r="U1076">
            <v>162.2</v>
          </cell>
        </row>
        <row r="1077">
          <cell r="T1077">
            <v>36001010105</v>
          </cell>
          <cell r="U1077">
            <v>0</v>
          </cell>
        </row>
        <row r="1078">
          <cell r="T1078">
            <v>3600101010504</v>
          </cell>
          <cell r="U1078">
            <v>0</v>
          </cell>
        </row>
        <row r="1079">
          <cell r="T1079">
            <v>360010101050400</v>
          </cell>
          <cell r="U1079">
            <v>0</v>
          </cell>
        </row>
        <row r="1080">
          <cell r="T1080">
            <v>36001010106</v>
          </cell>
          <cell r="U1080">
            <v>0</v>
          </cell>
        </row>
        <row r="1081">
          <cell r="T1081">
            <v>3600101010600</v>
          </cell>
          <cell r="U1081">
            <v>0</v>
          </cell>
        </row>
        <row r="1082">
          <cell r="T1082">
            <v>36001010107</v>
          </cell>
          <cell r="U1082">
            <v>0</v>
          </cell>
        </row>
        <row r="1083">
          <cell r="T1083">
            <v>3600101010701</v>
          </cell>
          <cell r="U1083">
            <v>0</v>
          </cell>
        </row>
        <row r="1084">
          <cell r="T1084">
            <v>360010101070100</v>
          </cell>
          <cell r="U1084">
            <v>0</v>
          </cell>
        </row>
        <row r="1085">
          <cell r="T1085">
            <v>361</v>
          </cell>
          <cell r="U1085">
            <v>39040.46</v>
          </cell>
        </row>
        <row r="1086">
          <cell r="T1086">
            <v>36101</v>
          </cell>
          <cell r="U1086">
            <v>39040.46</v>
          </cell>
        </row>
        <row r="1087">
          <cell r="T1087">
            <v>3610101</v>
          </cell>
          <cell r="U1087">
            <v>35322.26</v>
          </cell>
        </row>
        <row r="1088">
          <cell r="T1088">
            <v>361010101</v>
          </cell>
          <cell r="U1088">
            <v>17145.67</v>
          </cell>
        </row>
        <row r="1089">
          <cell r="T1089">
            <v>36101010101</v>
          </cell>
          <cell r="U1089">
            <v>17145.67</v>
          </cell>
        </row>
        <row r="1090">
          <cell r="T1090">
            <v>3610101010100</v>
          </cell>
          <cell r="U1090">
            <v>17145.67</v>
          </cell>
        </row>
        <row r="1091">
          <cell r="T1091">
            <v>36101010102</v>
          </cell>
          <cell r="U1091">
            <v>0</v>
          </cell>
        </row>
        <row r="1092">
          <cell r="T1092">
            <v>3610101010200</v>
          </cell>
          <cell r="U1092">
            <v>0</v>
          </cell>
        </row>
        <row r="1093">
          <cell r="T1093">
            <v>361010102</v>
          </cell>
          <cell r="U1093">
            <v>18176.59</v>
          </cell>
        </row>
        <row r="1094">
          <cell r="T1094">
            <v>36101010201</v>
          </cell>
          <cell r="U1094">
            <v>18176.59</v>
          </cell>
        </row>
        <row r="1095">
          <cell r="T1095">
            <v>3610101020100</v>
          </cell>
          <cell r="U1095">
            <v>18176.59</v>
          </cell>
        </row>
        <row r="1096">
          <cell r="T1096">
            <v>36101010202</v>
          </cell>
          <cell r="U1096">
            <v>0</v>
          </cell>
        </row>
        <row r="1097">
          <cell r="T1097">
            <v>3610101020200</v>
          </cell>
          <cell r="U1097">
            <v>0</v>
          </cell>
        </row>
        <row r="1098">
          <cell r="T1098">
            <v>3610102</v>
          </cell>
          <cell r="U1098">
            <v>3718.2</v>
          </cell>
        </row>
        <row r="1099">
          <cell r="T1099">
            <v>361010201</v>
          </cell>
          <cell r="U1099">
            <v>1224.75</v>
          </cell>
        </row>
        <row r="1100">
          <cell r="T1100">
            <v>36101020100</v>
          </cell>
          <cell r="U1100">
            <v>1224.75</v>
          </cell>
        </row>
        <row r="1101">
          <cell r="T1101">
            <v>361010202</v>
          </cell>
          <cell r="U1101">
            <v>2493.45</v>
          </cell>
        </row>
        <row r="1102">
          <cell r="T1102">
            <v>36101020200</v>
          </cell>
          <cell r="U1102">
            <v>2493.45</v>
          </cell>
        </row>
        <row r="1103">
          <cell r="T1103" t="e">
            <v>#VALUE!</v>
          </cell>
          <cell r="U1103">
            <v>0</v>
          </cell>
        </row>
        <row r="1104">
          <cell r="T1104" t="e">
            <v>#VALUE!</v>
          </cell>
          <cell r="U1104" t="e">
            <v>#VALUE!</v>
          </cell>
        </row>
        <row r="1105">
          <cell r="T1105" t="e">
            <v>#VALUE!</v>
          </cell>
          <cell r="U1105" t="e">
            <v>#VALUE!</v>
          </cell>
        </row>
        <row r="1106">
          <cell r="T1106" t="e">
            <v>#VALUE!</v>
          </cell>
          <cell r="U1106">
            <v>0</v>
          </cell>
        </row>
        <row r="1107">
          <cell r="T1107" t="e">
            <v>#VALUE!</v>
          </cell>
          <cell r="U1107" t="e">
            <v>#VALUE!</v>
          </cell>
        </row>
        <row r="1108">
          <cell r="T1108" t="e">
            <v>#VALUE!</v>
          </cell>
          <cell r="U1108">
            <v>0</v>
          </cell>
        </row>
        <row r="1109">
          <cell r="T1109" t="e">
            <v>#VALUE!</v>
          </cell>
          <cell r="U1109">
            <v>0</v>
          </cell>
        </row>
        <row r="1110">
          <cell r="T1110" t="e">
            <v>#VALUE!</v>
          </cell>
          <cell r="U1110" t="e">
            <v>#VALUE!</v>
          </cell>
        </row>
        <row r="1111">
          <cell r="T1111" t="e">
            <v>#VALUE!</v>
          </cell>
          <cell r="U1111" t="e">
            <v>#VALUE!</v>
          </cell>
        </row>
        <row r="1112">
          <cell r="T1112">
            <v>363</v>
          </cell>
          <cell r="U1112">
            <v>0</v>
          </cell>
        </row>
        <row r="1113">
          <cell r="T1113">
            <v>36301</v>
          </cell>
          <cell r="U1113">
            <v>0</v>
          </cell>
        </row>
        <row r="1114">
          <cell r="T1114">
            <v>3630101</v>
          </cell>
          <cell r="U1114">
            <v>0</v>
          </cell>
        </row>
        <row r="1115">
          <cell r="T1115">
            <v>363010101</v>
          </cell>
          <cell r="U1115">
            <v>0</v>
          </cell>
        </row>
        <row r="1116">
          <cell r="T1116">
            <v>36301010102</v>
          </cell>
          <cell r="U1116">
            <v>0</v>
          </cell>
        </row>
        <row r="1117">
          <cell r="T1117">
            <v>3630101010200</v>
          </cell>
          <cell r="U1117">
            <v>0</v>
          </cell>
        </row>
        <row r="1118">
          <cell r="T1118">
            <v>364</v>
          </cell>
          <cell r="U1118">
            <v>5941347.2</v>
          </cell>
        </row>
        <row r="1119">
          <cell r="T1119">
            <v>36401</v>
          </cell>
          <cell r="U1119">
            <v>5941347.2</v>
          </cell>
        </row>
        <row r="1120">
          <cell r="T1120">
            <v>3640101</v>
          </cell>
          <cell r="U1120">
            <v>5941347.2</v>
          </cell>
        </row>
        <row r="1121">
          <cell r="T1121">
            <v>364010101</v>
          </cell>
          <cell r="U1121">
            <v>5941347.2</v>
          </cell>
        </row>
        <row r="1122">
          <cell r="T1122">
            <v>36401010101</v>
          </cell>
          <cell r="U1122">
            <v>5941347.2</v>
          </cell>
        </row>
        <row r="1123">
          <cell r="T1123">
            <v>3640101010101</v>
          </cell>
          <cell r="U1123">
            <v>5941347.2</v>
          </cell>
        </row>
        <row r="1124">
          <cell r="T1124">
            <v>364010101010100</v>
          </cell>
          <cell r="U1124">
            <v>5941347.2</v>
          </cell>
        </row>
        <row r="1125">
          <cell r="T1125">
            <v>37</v>
          </cell>
          <cell r="U1125">
            <v>1225397.79</v>
          </cell>
        </row>
        <row r="1126">
          <cell r="T1126">
            <v>371</v>
          </cell>
          <cell r="U1126">
            <v>0</v>
          </cell>
        </row>
        <row r="1127">
          <cell r="T1127">
            <v>37101</v>
          </cell>
          <cell r="U1127">
            <v>0</v>
          </cell>
        </row>
        <row r="1128">
          <cell r="T1128">
            <v>3710101</v>
          </cell>
          <cell r="U1128">
            <v>0</v>
          </cell>
        </row>
        <row r="1129">
          <cell r="T1129">
            <v>371010101</v>
          </cell>
          <cell r="U1129">
            <v>0</v>
          </cell>
        </row>
        <row r="1130">
          <cell r="T1130">
            <v>37101010101</v>
          </cell>
          <cell r="U1130">
            <v>0</v>
          </cell>
        </row>
        <row r="1131">
          <cell r="T1131">
            <v>3710101010100</v>
          </cell>
          <cell r="U1131">
            <v>0</v>
          </cell>
        </row>
        <row r="1132">
          <cell r="T1132">
            <v>373</v>
          </cell>
          <cell r="U1132">
            <v>1225397.79</v>
          </cell>
        </row>
        <row r="1133">
          <cell r="T1133">
            <v>37301</v>
          </cell>
          <cell r="U1133">
            <v>1225397.79</v>
          </cell>
        </row>
        <row r="1134">
          <cell r="T1134">
            <v>3730101</v>
          </cell>
          <cell r="U1134">
            <v>1225397.79</v>
          </cell>
        </row>
        <row r="1135">
          <cell r="T1135">
            <v>373010101</v>
          </cell>
          <cell r="U1135">
            <v>1225397.79</v>
          </cell>
        </row>
        <row r="1136">
          <cell r="T1136">
            <v>37301010101</v>
          </cell>
          <cell r="U1136">
            <v>1225397.79</v>
          </cell>
        </row>
        <row r="1137">
          <cell r="T1137">
            <v>3730101010101</v>
          </cell>
          <cell r="U1137">
            <v>869491.38</v>
          </cell>
        </row>
        <row r="1138">
          <cell r="T1138">
            <v>373010101010101</v>
          </cell>
          <cell r="U1138">
            <v>400000</v>
          </cell>
        </row>
        <row r="1139">
          <cell r="T1139">
            <v>37301010101010100</v>
          </cell>
          <cell r="U1139">
            <v>400000</v>
          </cell>
        </row>
        <row r="1140">
          <cell r="T1140">
            <v>373010101010102</v>
          </cell>
          <cell r="U1140">
            <v>450690.97</v>
          </cell>
        </row>
        <row r="1141">
          <cell r="T1141">
            <v>37301010101010200</v>
          </cell>
          <cell r="U1141">
            <v>450690.97</v>
          </cell>
        </row>
        <row r="1142">
          <cell r="T1142">
            <v>373010101010103</v>
          </cell>
          <cell r="U1142">
            <v>18800.41</v>
          </cell>
        </row>
        <row r="1143">
          <cell r="T1143">
            <v>37301010101010300</v>
          </cell>
          <cell r="U1143">
            <v>18800.41</v>
          </cell>
        </row>
        <row r="1144">
          <cell r="T1144">
            <v>3730101010102</v>
          </cell>
          <cell r="U1144">
            <v>145218.65</v>
          </cell>
        </row>
        <row r="1145">
          <cell r="T1145">
            <v>373010101010201</v>
          </cell>
          <cell r="U1145">
            <v>145194</v>
          </cell>
        </row>
        <row r="1146">
          <cell r="T1146">
            <v>37301010101020100</v>
          </cell>
          <cell r="U1146">
            <v>145194</v>
          </cell>
        </row>
        <row r="1147">
          <cell r="T1147">
            <v>373010101010203</v>
          </cell>
          <cell r="U1147">
            <v>24.65</v>
          </cell>
        </row>
        <row r="1148">
          <cell r="T1148">
            <v>37301010101020300</v>
          </cell>
          <cell r="U1148">
            <v>24.65</v>
          </cell>
        </row>
        <row r="1149">
          <cell r="T1149">
            <v>3730101010103</v>
          </cell>
          <cell r="U1149">
            <v>180687.76</v>
          </cell>
        </row>
        <row r="1150">
          <cell r="T1150">
            <v>373010101010301</v>
          </cell>
          <cell r="U1150">
            <v>15604.77</v>
          </cell>
        </row>
        <row r="1151">
          <cell r="T1151">
            <v>37301010101030100</v>
          </cell>
          <cell r="U1151">
            <v>15604.77</v>
          </cell>
        </row>
        <row r="1152">
          <cell r="T1152">
            <v>373010101010302</v>
          </cell>
          <cell r="U1152">
            <v>153972.5</v>
          </cell>
        </row>
        <row r="1153">
          <cell r="T1153">
            <v>37301010101030200</v>
          </cell>
          <cell r="U1153">
            <v>153972.5</v>
          </cell>
        </row>
        <row r="1154">
          <cell r="T1154">
            <v>373010101010303</v>
          </cell>
          <cell r="U1154">
            <v>11110.49</v>
          </cell>
        </row>
        <row r="1155">
          <cell r="T1155">
            <v>37301010101030300</v>
          </cell>
          <cell r="U1155">
            <v>11110.49</v>
          </cell>
        </row>
        <row r="1156">
          <cell r="T1156">
            <v>3730101010199</v>
          </cell>
          <cell r="U1156">
            <v>30000</v>
          </cell>
        </row>
        <row r="1157">
          <cell r="T1157">
            <v>373010101019901</v>
          </cell>
          <cell r="U1157">
            <v>30000</v>
          </cell>
        </row>
        <row r="1158">
          <cell r="T1158">
            <v>37301010101990100</v>
          </cell>
          <cell r="U1158">
            <v>30000</v>
          </cell>
        </row>
        <row r="1159">
          <cell r="T1159">
            <v>38</v>
          </cell>
          <cell r="U1159">
            <v>1048069.48</v>
          </cell>
        </row>
        <row r="1160">
          <cell r="T1160">
            <v>380</v>
          </cell>
          <cell r="U1160">
            <v>444708.07</v>
          </cell>
        </row>
        <row r="1161">
          <cell r="T1161" t="e">
            <v>#VALUE!</v>
          </cell>
          <cell r="U1161">
            <v>0</v>
          </cell>
        </row>
        <row r="1162">
          <cell r="T1162" t="e">
            <v>#VALUE!</v>
          </cell>
          <cell r="U1162" t="e">
            <v>#VALUE!</v>
          </cell>
        </row>
        <row r="1163">
          <cell r="T1163" t="e">
            <v>#VALUE!</v>
          </cell>
          <cell r="U1163" t="e">
            <v>#VALUE!</v>
          </cell>
        </row>
        <row r="1164">
          <cell r="T1164" t="e">
            <v>#VALUE!</v>
          </cell>
          <cell r="U1164">
            <v>0</v>
          </cell>
        </row>
        <row r="1165">
          <cell r="T1165" t="e">
            <v>#VALUE!</v>
          </cell>
          <cell r="U1165" t="e">
            <v>#VALUE!</v>
          </cell>
        </row>
        <row r="1166">
          <cell r="T1166" t="e">
            <v>#VALUE!</v>
          </cell>
          <cell r="U1166">
            <v>0</v>
          </cell>
        </row>
        <row r="1167">
          <cell r="T1167" t="e">
            <v>#VALUE!</v>
          </cell>
          <cell r="U1167">
            <v>0</v>
          </cell>
        </row>
        <row r="1168">
          <cell r="T1168" t="e">
            <v>#VALUE!</v>
          </cell>
          <cell r="U1168" t="e">
            <v>#VALUE!</v>
          </cell>
        </row>
        <row r="1169">
          <cell r="T1169" t="e">
            <v>#VALUE!</v>
          </cell>
          <cell r="U1169" t="e">
            <v>#VALUE!</v>
          </cell>
        </row>
        <row r="1170">
          <cell r="T1170">
            <v>38001</v>
          </cell>
          <cell r="U1170">
            <v>169918.83</v>
          </cell>
        </row>
        <row r="1171">
          <cell r="T1171">
            <v>3800101</v>
          </cell>
          <cell r="U1171">
            <v>169918.83</v>
          </cell>
        </row>
        <row r="1172">
          <cell r="T1172">
            <v>380010101</v>
          </cell>
          <cell r="U1172">
            <v>169918.83</v>
          </cell>
        </row>
        <row r="1173">
          <cell r="T1173">
            <v>38001010101</v>
          </cell>
          <cell r="U1173">
            <v>169918.83</v>
          </cell>
        </row>
        <row r="1174">
          <cell r="T1174">
            <v>3800101010101</v>
          </cell>
          <cell r="U1174">
            <v>169918.83</v>
          </cell>
        </row>
        <row r="1175">
          <cell r="T1175">
            <v>380010101010100</v>
          </cell>
          <cell r="U1175">
            <v>169918.83</v>
          </cell>
        </row>
        <row r="1176">
          <cell r="T1176">
            <v>38003</v>
          </cell>
          <cell r="U1176">
            <v>274789.24</v>
          </cell>
        </row>
        <row r="1177">
          <cell r="T1177">
            <v>3800301</v>
          </cell>
          <cell r="U1177">
            <v>274789.24</v>
          </cell>
        </row>
        <row r="1178">
          <cell r="T1178">
            <v>380030101</v>
          </cell>
          <cell r="U1178">
            <v>274789.24</v>
          </cell>
        </row>
        <row r="1179">
          <cell r="T1179">
            <v>38003010150</v>
          </cell>
          <cell r="U1179">
            <v>7426.76</v>
          </cell>
        </row>
        <row r="1180">
          <cell r="T1180">
            <v>3800301015001</v>
          </cell>
          <cell r="U1180">
            <v>7426.76</v>
          </cell>
        </row>
        <row r="1181">
          <cell r="T1181">
            <v>380030101500100</v>
          </cell>
          <cell r="U1181">
            <v>7426.76</v>
          </cell>
        </row>
        <row r="1182">
          <cell r="T1182">
            <v>38003010185</v>
          </cell>
          <cell r="U1182">
            <v>0.09</v>
          </cell>
        </row>
        <row r="1183">
          <cell r="T1183">
            <v>3800301018501</v>
          </cell>
          <cell r="U1183">
            <v>0.09</v>
          </cell>
        </row>
        <row r="1184">
          <cell r="T1184">
            <v>380030101850100</v>
          </cell>
          <cell r="U1184">
            <v>0.09</v>
          </cell>
        </row>
        <row r="1185">
          <cell r="T1185">
            <v>38003010191</v>
          </cell>
          <cell r="U1185">
            <v>267362.39</v>
          </cell>
        </row>
        <row r="1186">
          <cell r="T1186">
            <v>3800301019101</v>
          </cell>
          <cell r="U1186">
            <v>-319089.8</v>
          </cell>
        </row>
        <row r="1187">
          <cell r="T1187">
            <v>380030101910100</v>
          </cell>
          <cell r="U1187">
            <v>-319089.8</v>
          </cell>
        </row>
        <row r="1188">
          <cell r="T1188">
            <v>3800301019102</v>
          </cell>
          <cell r="U1188">
            <v>586452.19</v>
          </cell>
        </row>
        <row r="1189">
          <cell r="T1189">
            <v>380030101910200</v>
          </cell>
          <cell r="U1189">
            <v>586452.19</v>
          </cell>
        </row>
        <row r="1190">
          <cell r="T1190">
            <v>384</v>
          </cell>
          <cell r="U1190">
            <v>603361.41</v>
          </cell>
        </row>
        <row r="1191">
          <cell r="T1191">
            <v>38403</v>
          </cell>
          <cell r="U1191">
            <v>603361.41</v>
          </cell>
        </row>
        <row r="1192">
          <cell r="T1192">
            <v>3840301</v>
          </cell>
          <cell r="U1192">
            <v>262145.46</v>
          </cell>
        </row>
        <row r="1193">
          <cell r="T1193">
            <v>384030101</v>
          </cell>
          <cell r="U1193">
            <v>285287.7</v>
          </cell>
        </row>
        <row r="1194">
          <cell r="T1194">
            <v>38403010101</v>
          </cell>
          <cell r="U1194">
            <v>285287.7</v>
          </cell>
        </row>
        <row r="1195">
          <cell r="T1195">
            <v>3840301010101</v>
          </cell>
          <cell r="U1195">
            <v>285287.7</v>
          </cell>
        </row>
        <row r="1196">
          <cell r="T1196">
            <v>384030101010100</v>
          </cell>
          <cell r="U1196">
            <v>285287.7</v>
          </cell>
        </row>
        <row r="1197">
          <cell r="T1197">
            <v>384030102</v>
          </cell>
          <cell r="U1197">
            <v>-23142.24</v>
          </cell>
        </row>
        <row r="1198">
          <cell r="T1198">
            <v>38403010201</v>
          </cell>
          <cell r="U1198">
            <v>-23142.24</v>
          </cell>
        </row>
        <row r="1199">
          <cell r="T1199">
            <v>3840301020101</v>
          </cell>
          <cell r="U1199">
            <v>-23142.24</v>
          </cell>
        </row>
        <row r="1200">
          <cell r="T1200">
            <v>384030102010101</v>
          </cell>
          <cell r="U1200">
            <v>-30012.37</v>
          </cell>
        </row>
        <row r="1201">
          <cell r="T1201">
            <v>384030102010109</v>
          </cell>
          <cell r="U1201">
            <v>0</v>
          </cell>
        </row>
        <row r="1202">
          <cell r="T1202">
            <v>384030102010110</v>
          </cell>
          <cell r="U1202">
            <v>6870.13</v>
          </cell>
        </row>
        <row r="1203">
          <cell r="T1203">
            <v>3840302</v>
          </cell>
          <cell r="U1203">
            <v>341215.95</v>
          </cell>
        </row>
        <row r="1204">
          <cell r="T1204">
            <v>384030201</v>
          </cell>
          <cell r="U1204">
            <v>260463.95</v>
          </cell>
        </row>
        <row r="1205">
          <cell r="T1205">
            <v>38403020102</v>
          </cell>
          <cell r="U1205">
            <v>240406.7</v>
          </cell>
        </row>
        <row r="1206">
          <cell r="T1206">
            <v>3840302010201</v>
          </cell>
          <cell r="U1206">
            <v>240406.7</v>
          </cell>
        </row>
        <row r="1207">
          <cell r="T1207">
            <v>384030201020100</v>
          </cell>
          <cell r="U1207">
            <v>240406.7</v>
          </cell>
        </row>
        <row r="1208">
          <cell r="T1208">
            <v>38403020103</v>
          </cell>
          <cell r="U1208">
            <v>-87232.66</v>
          </cell>
        </row>
        <row r="1209">
          <cell r="T1209">
            <v>3840302010301</v>
          </cell>
          <cell r="U1209">
            <v>-87232.66</v>
          </cell>
        </row>
        <row r="1210">
          <cell r="T1210">
            <v>384030201030100</v>
          </cell>
          <cell r="U1210">
            <v>-87232.66</v>
          </cell>
        </row>
        <row r="1211">
          <cell r="T1211">
            <v>38403020199</v>
          </cell>
          <cell r="U1211">
            <v>107289.91</v>
          </cell>
        </row>
        <row r="1212">
          <cell r="T1212">
            <v>3840302019901</v>
          </cell>
          <cell r="U1212">
            <v>-44.65</v>
          </cell>
        </row>
        <row r="1213">
          <cell r="T1213">
            <v>384030201990100</v>
          </cell>
          <cell r="U1213">
            <v>-44.65</v>
          </cell>
        </row>
        <row r="1214">
          <cell r="T1214">
            <v>3840302019902</v>
          </cell>
          <cell r="U1214">
            <v>0</v>
          </cell>
        </row>
        <row r="1215">
          <cell r="T1215">
            <v>384030201990200</v>
          </cell>
          <cell r="U1215">
            <v>0</v>
          </cell>
        </row>
        <row r="1216">
          <cell r="T1216">
            <v>3840302019903</v>
          </cell>
          <cell r="U1216">
            <v>6795.72</v>
          </cell>
        </row>
        <row r="1217">
          <cell r="T1217">
            <v>384030201990300</v>
          </cell>
          <cell r="U1217">
            <v>6795.72</v>
          </cell>
        </row>
        <row r="1218">
          <cell r="T1218">
            <v>3840302019904</v>
          </cell>
          <cell r="U1218">
            <v>100538.84</v>
          </cell>
        </row>
        <row r="1219">
          <cell r="T1219" t="e">
            <v>#VALUE!</v>
          </cell>
          <cell r="U1219">
            <v>0</v>
          </cell>
        </row>
        <row r="1220">
          <cell r="T1220" t="e">
            <v>#VALUE!</v>
          </cell>
          <cell r="U1220" t="e">
            <v>#VALUE!</v>
          </cell>
        </row>
        <row r="1221">
          <cell r="T1221" t="e">
            <v>#VALUE!</v>
          </cell>
          <cell r="U1221" t="e">
            <v>#VALUE!</v>
          </cell>
        </row>
        <row r="1222">
          <cell r="T1222" t="e">
            <v>#VALUE!</v>
          </cell>
          <cell r="U1222">
            <v>0</v>
          </cell>
        </row>
        <row r="1223">
          <cell r="T1223" t="e">
            <v>#VALUE!</v>
          </cell>
          <cell r="U1223" t="e">
            <v>#VALUE!</v>
          </cell>
        </row>
        <row r="1224">
          <cell r="T1224" t="e">
            <v>#VALUE!</v>
          </cell>
          <cell r="U1224">
            <v>0</v>
          </cell>
        </row>
        <row r="1225">
          <cell r="T1225" t="e">
            <v>#VALUE!</v>
          </cell>
          <cell r="U1225">
            <v>0</v>
          </cell>
        </row>
        <row r="1226">
          <cell r="T1226" t="e">
            <v>#VALUE!</v>
          </cell>
          <cell r="U1226" t="e">
            <v>#VALUE!</v>
          </cell>
        </row>
        <row r="1227">
          <cell r="T1227" t="e">
            <v>#VALUE!</v>
          </cell>
          <cell r="U1227" t="e">
            <v>#VALUE!</v>
          </cell>
        </row>
        <row r="1228">
          <cell r="T1228">
            <v>384030201990400</v>
          </cell>
          <cell r="U1228">
            <v>100538.84</v>
          </cell>
        </row>
        <row r="1229">
          <cell r="T1229">
            <v>384030202</v>
          </cell>
          <cell r="U1229">
            <v>80752</v>
          </cell>
        </row>
        <row r="1230">
          <cell r="T1230">
            <v>38403020202</v>
          </cell>
          <cell r="U1230">
            <v>51070.29</v>
          </cell>
        </row>
        <row r="1231">
          <cell r="T1231">
            <v>3840302020201</v>
          </cell>
          <cell r="U1231">
            <v>51070.29</v>
          </cell>
        </row>
        <row r="1232">
          <cell r="T1232">
            <v>384030202020101</v>
          </cell>
          <cell r="U1232">
            <v>44777.39</v>
          </cell>
        </row>
        <row r="1233">
          <cell r="T1233">
            <v>384030202020109</v>
          </cell>
          <cell r="U1233">
            <v>942.02</v>
          </cell>
        </row>
        <row r="1234">
          <cell r="T1234">
            <v>384030202020110</v>
          </cell>
          <cell r="U1234">
            <v>5350.88</v>
          </cell>
        </row>
        <row r="1235">
          <cell r="T1235">
            <v>38403020203</v>
          </cell>
          <cell r="U1235">
            <v>2685.01</v>
          </cell>
        </row>
        <row r="1236">
          <cell r="T1236">
            <v>3840302020301</v>
          </cell>
          <cell r="U1236">
            <v>2685.01</v>
          </cell>
        </row>
        <row r="1237">
          <cell r="T1237">
            <v>384030202030101</v>
          </cell>
          <cell r="U1237">
            <v>969.82</v>
          </cell>
        </row>
        <row r="1238">
          <cell r="T1238">
            <v>384030202030110</v>
          </cell>
          <cell r="U1238">
            <v>1715.19</v>
          </cell>
        </row>
        <row r="1239">
          <cell r="T1239">
            <v>38403020205</v>
          </cell>
          <cell r="U1239">
            <v>0</v>
          </cell>
        </row>
        <row r="1240">
          <cell r="T1240">
            <v>3840302020504</v>
          </cell>
          <cell r="U1240">
            <v>0</v>
          </cell>
        </row>
        <row r="1241">
          <cell r="T1241">
            <v>384030202050401</v>
          </cell>
          <cell r="U1241">
            <v>0</v>
          </cell>
        </row>
        <row r="1242">
          <cell r="T1242">
            <v>38403020299</v>
          </cell>
          <cell r="U1242">
            <v>26996.7</v>
          </cell>
        </row>
        <row r="1243">
          <cell r="T1243">
            <v>3840302029901</v>
          </cell>
          <cell r="U1243">
            <v>0</v>
          </cell>
        </row>
        <row r="1244">
          <cell r="T1244">
            <v>384030202990101</v>
          </cell>
          <cell r="U1244">
            <v>0</v>
          </cell>
        </row>
        <row r="1245">
          <cell r="T1245">
            <v>3840302029902</v>
          </cell>
          <cell r="U1245">
            <v>0</v>
          </cell>
        </row>
        <row r="1246">
          <cell r="T1246">
            <v>384030202990201</v>
          </cell>
          <cell r="U1246">
            <v>0</v>
          </cell>
        </row>
        <row r="1247">
          <cell r="T1247">
            <v>384030202990210</v>
          </cell>
          <cell r="U1247">
            <v>0</v>
          </cell>
        </row>
        <row r="1248">
          <cell r="T1248">
            <v>3840302029903</v>
          </cell>
          <cell r="U1248">
            <v>1110.56</v>
          </cell>
        </row>
        <row r="1249">
          <cell r="T1249">
            <v>384030202990301</v>
          </cell>
          <cell r="U1249">
            <v>1110.56</v>
          </cell>
        </row>
        <row r="1250">
          <cell r="T1250">
            <v>3840302029904</v>
          </cell>
          <cell r="U1250">
            <v>25886.14</v>
          </cell>
        </row>
        <row r="1251">
          <cell r="T1251">
            <v>384030202990401</v>
          </cell>
          <cell r="U1251">
            <v>12916.79</v>
          </cell>
        </row>
        <row r="1252">
          <cell r="T1252">
            <v>384030202990410</v>
          </cell>
          <cell r="U1252">
            <v>12969.35</v>
          </cell>
        </row>
        <row r="1253">
          <cell r="T1253">
            <v>39</v>
          </cell>
          <cell r="U1253">
            <v>1662632</v>
          </cell>
        </row>
        <row r="1254">
          <cell r="T1254">
            <v>394</v>
          </cell>
          <cell r="U1254">
            <v>1037691</v>
          </cell>
        </row>
        <row r="1255">
          <cell r="T1255">
            <v>39401</v>
          </cell>
          <cell r="U1255">
            <v>1037691</v>
          </cell>
        </row>
        <row r="1256">
          <cell r="T1256">
            <v>3940101</v>
          </cell>
          <cell r="U1256">
            <v>1037691</v>
          </cell>
        </row>
        <row r="1257">
          <cell r="T1257">
            <v>394010101</v>
          </cell>
          <cell r="U1257">
            <v>1037691</v>
          </cell>
        </row>
        <row r="1258">
          <cell r="T1258">
            <v>39401010101</v>
          </cell>
          <cell r="U1258">
            <v>1037691</v>
          </cell>
        </row>
        <row r="1259">
          <cell r="T1259">
            <v>3940101010101</v>
          </cell>
          <cell r="U1259">
            <v>1037691</v>
          </cell>
        </row>
        <row r="1260">
          <cell r="T1260">
            <v>394010101010100</v>
          </cell>
          <cell r="U1260">
            <v>1037691</v>
          </cell>
        </row>
        <row r="1261">
          <cell r="T1261">
            <v>399</v>
          </cell>
          <cell r="U1261">
            <v>624941</v>
          </cell>
        </row>
        <row r="1262">
          <cell r="T1262">
            <v>39901</v>
          </cell>
          <cell r="U1262">
            <v>67172.55</v>
          </cell>
        </row>
        <row r="1263">
          <cell r="T1263">
            <v>3990101</v>
          </cell>
          <cell r="U1263">
            <v>67172.55</v>
          </cell>
        </row>
        <row r="1264">
          <cell r="T1264">
            <v>399010101</v>
          </cell>
          <cell r="U1264">
            <v>-7274.17</v>
          </cell>
        </row>
        <row r="1265">
          <cell r="T1265">
            <v>39901010101</v>
          </cell>
          <cell r="U1265">
            <v>-7274.17</v>
          </cell>
        </row>
        <row r="1266">
          <cell r="T1266">
            <v>3990101010101</v>
          </cell>
          <cell r="U1266">
            <v>-7124.85</v>
          </cell>
        </row>
        <row r="1267">
          <cell r="T1267">
            <v>399010101010100</v>
          </cell>
          <cell r="U1267">
            <v>-7124.85</v>
          </cell>
        </row>
        <row r="1268">
          <cell r="T1268">
            <v>3990101010102</v>
          </cell>
          <cell r="U1268">
            <v>-149.32</v>
          </cell>
        </row>
        <row r="1269">
          <cell r="T1269">
            <v>399010101010200</v>
          </cell>
          <cell r="U1269">
            <v>-149.32</v>
          </cell>
        </row>
        <row r="1270">
          <cell r="T1270">
            <v>399010102</v>
          </cell>
          <cell r="U1270">
            <v>74446.72</v>
          </cell>
        </row>
        <row r="1271">
          <cell r="T1271">
            <v>39901010201</v>
          </cell>
          <cell r="U1271">
            <v>74446.72</v>
          </cell>
        </row>
        <row r="1272">
          <cell r="T1272">
            <v>3990101020101</v>
          </cell>
          <cell r="U1272">
            <v>60454.99</v>
          </cell>
        </row>
        <row r="1273">
          <cell r="T1273">
            <v>399010102010101</v>
          </cell>
          <cell r="U1273">
            <v>58827.3</v>
          </cell>
        </row>
        <row r="1274">
          <cell r="T1274">
            <v>399010102010110</v>
          </cell>
          <cell r="U1274">
            <v>1627.69</v>
          </cell>
        </row>
        <row r="1275">
          <cell r="T1275">
            <v>3990101020102</v>
          </cell>
          <cell r="U1275">
            <v>13991.73</v>
          </cell>
        </row>
        <row r="1276">
          <cell r="T1276">
            <v>399010102010201</v>
          </cell>
          <cell r="U1276">
            <v>11467.89</v>
          </cell>
        </row>
        <row r="1277">
          <cell r="T1277" t="e">
            <v>#VALUE!</v>
          </cell>
          <cell r="U1277">
            <v>0</v>
          </cell>
        </row>
        <row r="1278">
          <cell r="T1278" t="e">
            <v>#VALUE!</v>
          </cell>
          <cell r="U1278" t="e">
            <v>#VALUE!</v>
          </cell>
        </row>
        <row r="1279">
          <cell r="T1279" t="e">
            <v>#VALUE!</v>
          </cell>
          <cell r="U1279" t="e">
            <v>#VALUE!</v>
          </cell>
        </row>
        <row r="1280">
          <cell r="T1280" t="e">
            <v>#VALUE!</v>
          </cell>
          <cell r="U1280">
            <v>0</v>
          </cell>
        </row>
        <row r="1281">
          <cell r="T1281" t="e">
            <v>#VALUE!</v>
          </cell>
          <cell r="U1281" t="e">
            <v>#VALUE!</v>
          </cell>
        </row>
        <row r="1282">
          <cell r="T1282" t="e">
            <v>#VALUE!</v>
          </cell>
          <cell r="U1282">
            <v>0</v>
          </cell>
        </row>
        <row r="1283">
          <cell r="T1283" t="e">
            <v>#VALUE!</v>
          </cell>
          <cell r="U1283">
            <v>0</v>
          </cell>
        </row>
        <row r="1284">
          <cell r="T1284" t="e">
            <v>#VALUE!</v>
          </cell>
          <cell r="U1284" t="e">
            <v>#VALUE!</v>
          </cell>
        </row>
        <row r="1285">
          <cell r="T1285" t="e">
            <v>#VALUE!</v>
          </cell>
          <cell r="U1285" t="e">
            <v>#VALUE!</v>
          </cell>
        </row>
        <row r="1286">
          <cell r="T1286">
            <v>399010102010210</v>
          </cell>
          <cell r="U1286">
            <v>2523.84</v>
          </cell>
        </row>
        <row r="1287">
          <cell r="T1287">
            <v>39903</v>
          </cell>
          <cell r="U1287">
            <v>401480.23</v>
          </cell>
        </row>
        <row r="1288">
          <cell r="T1288">
            <v>3990301</v>
          </cell>
          <cell r="U1288">
            <v>378686.72</v>
          </cell>
        </row>
        <row r="1289">
          <cell r="T1289">
            <v>399030101</v>
          </cell>
          <cell r="U1289">
            <v>197864.22</v>
          </cell>
        </row>
        <row r="1290">
          <cell r="T1290">
            <v>39903010101</v>
          </cell>
          <cell r="U1290">
            <v>197864.22</v>
          </cell>
        </row>
        <row r="1291">
          <cell r="T1291">
            <v>3990301010101</v>
          </cell>
          <cell r="U1291">
            <v>197864.22</v>
          </cell>
        </row>
        <row r="1292">
          <cell r="T1292">
            <v>399030101010100</v>
          </cell>
          <cell r="U1292">
            <v>197864.22</v>
          </cell>
        </row>
        <row r="1293">
          <cell r="T1293">
            <v>399030102</v>
          </cell>
          <cell r="U1293">
            <v>180822.5</v>
          </cell>
        </row>
        <row r="1294">
          <cell r="T1294">
            <v>39903010201</v>
          </cell>
          <cell r="U1294">
            <v>180822.5</v>
          </cell>
        </row>
        <row r="1295">
          <cell r="T1295">
            <v>3990301020101</v>
          </cell>
          <cell r="U1295">
            <v>180822.5</v>
          </cell>
        </row>
        <row r="1296">
          <cell r="T1296">
            <v>399030102010101</v>
          </cell>
          <cell r="U1296">
            <v>132082.04</v>
          </cell>
        </row>
        <row r="1297">
          <cell r="T1297">
            <v>399030102010109</v>
          </cell>
          <cell r="U1297">
            <v>0</v>
          </cell>
        </row>
        <row r="1298">
          <cell r="T1298">
            <v>399030102010110</v>
          </cell>
          <cell r="U1298">
            <v>48740.46</v>
          </cell>
        </row>
        <row r="1299">
          <cell r="T1299">
            <v>3990302</v>
          </cell>
          <cell r="U1299">
            <v>22793.51</v>
          </cell>
        </row>
        <row r="1300">
          <cell r="T1300">
            <v>399030201</v>
          </cell>
          <cell r="U1300">
            <v>24387.33</v>
          </cell>
        </row>
        <row r="1301">
          <cell r="T1301">
            <v>39903020102</v>
          </cell>
          <cell r="U1301">
            <v>19256.65</v>
          </cell>
        </row>
        <row r="1302">
          <cell r="T1302">
            <v>3990302010201</v>
          </cell>
          <cell r="U1302">
            <v>19256.65</v>
          </cell>
        </row>
        <row r="1303">
          <cell r="T1303">
            <v>399030201020100</v>
          </cell>
          <cell r="U1303">
            <v>19256.65</v>
          </cell>
        </row>
        <row r="1304">
          <cell r="T1304">
            <v>39903020103</v>
          </cell>
          <cell r="U1304">
            <v>-5450.38</v>
          </cell>
        </row>
        <row r="1305">
          <cell r="T1305">
            <v>3990302010301</v>
          </cell>
          <cell r="U1305">
            <v>-5450.38</v>
          </cell>
        </row>
        <row r="1306">
          <cell r="T1306">
            <v>399030201030100</v>
          </cell>
          <cell r="U1306">
            <v>-5450.38</v>
          </cell>
        </row>
        <row r="1307">
          <cell r="T1307">
            <v>39903020105</v>
          </cell>
          <cell r="U1307">
            <v>10581.06</v>
          </cell>
        </row>
        <row r="1308">
          <cell r="T1308">
            <v>3990302010501</v>
          </cell>
          <cell r="U1308">
            <v>10581.06</v>
          </cell>
        </row>
        <row r="1309">
          <cell r="T1309">
            <v>399030201050100</v>
          </cell>
          <cell r="U1309">
            <v>10581.06</v>
          </cell>
        </row>
        <row r="1310">
          <cell r="T1310">
            <v>399030202</v>
          </cell>
          <cell r="U1310">
            <v>-1593.82</v>
          </cell>
        </row>
        <row r="1311">
          <cell r="T1311">
            <v>39903020202</v>
          </cell>
          <cell r="U1311">
            <v>2459.35</v>
          </cell>
        </row>
        <row r="1312">
          <cell r="T1312">
            <v>3990302020201</v>
          </cell>
          <cell r="U1312">
            <v>2459.35</v>
          </cell>
        </row>
        <row r="1313">
          <cell r="T1313">
            <v>399030202020101</v>
          </cell>
          <cell r="U1313">
            <v>1829.8</v>
          </cell>
        </row>
        <row r="1314">
          <cell r="T1314">
            <v>399030202020109</v>
          </cell>
          <cell r="U1314">
            <v>0</v>
          </cell>
        </row>
        <row r="1315">
          <cell r="T1315">
            <v>399030202020110</v>
          </cell>
          <cell r="U1315">
            <v>629.55</v>
          </cell>
        </row>
        <row r="1316">
          <cell r="T1316">
            <v>39903020203</v>
          </cell>
          <cell r="U1316">
            <v>-4096.05</v>
          </cell>
        </row>
        <row r="1317">
          <cell r="T1317">
            <v>3990302020301</v>
          </cell>
          <cell r="U1317">
            <v>-4096.05</v>
          </cell>
        </row>
        <row r="1318">
          <cell r="T1318">
            <v>399030202030101</v>
          </cell>
          <cell r="U1318">
            <v>-4096.55</v>
          </cell>
        </row>
        <row r="1319">
          <cell r="T1319">
            <v>399030202030110</v>
          </cell>
          <cell r="U1319">
            <v>0.5</v>
          </cell>
        </row>
        <row r="1320">
          <cell r="T1320">
            <v>39903020205</v>
          </cell>
          <cell r="U1320">
            <v>42.88</v>
          </cell>
        </row>
        <row r="1321">
          <cell r="T1321">
            <v>3990302020501</v>
          </cell>
          <cell r="U1321">
            <v>42.88</v>
          </cell>
        </row>
        <row r="1322">
          <cell r="T1322">
            <v>399030202050101</v>
          </cell>
          <cell r="U1322">
            <v>42.88</v>
          </cell>
        </row>
        <row r="1323">
          <cell r="T1323">
            <v>39904</v>
          </cell>
          <cell r="U1323">
            <v>-79178.2</v>
          </cell>
        </row>
        <row r="1324">
          <cell r="T1324">
            <v>3990402</v>
          </cell>
          <cell r="U1324">
            <v>-79178.2</v>
          </cell>
        </row>
        <row r="1325">
          <cell r="T1325">
            <v>399040201</v>
          </cell>
          <cell r="U1325">
            <v>-77426.82</v>
          </cell>
        </row>
        <row r="1326">
          <cell r="T1326">
            <v>39904020101</v>
          </cell>
          <cell r="U1326">
            <v>-76021.42</v>
          </cell>
        </row>
        <row r="1327">
          <cell r="T1327">
            <v>3990402010101</v>
          </cell>
          <cell r="U1327">
            <v>-76021.42</v>
          </cell>
        </row>
        <row r="1328">
          <cell r="T1328">
            <v>399040201010100</v>
          </cell>
          <cell r="U1328">
            <v>-76021.42</v>
          </cell>
        </row>
        <row r="1329">
          <cell r="T1329">
            <v>39904020102</v>
          </cell>
          <cell r="U1329">
            <v>119.96</v>
          </cell>
        </row>
        <row r="1330">
          <cell r="T1330">
            <v>3990402010201</v>
          </cell>
          <cell r="U1330">
            <v>119.96</v>
          </cell>
        </row>
        <row r="1331">
          <cell r="T1331">
            <v>399040201020100</v>
          </cell>
          <cell r="U1331">
            <v>119.96</v>
          </cell>
        </row>
        <row r="1332">
          <cell r="T1332">
            <v>39904020103</v>
          </cell>
          <cell r="U1332">
            <v>-913.65</v>
          </cell>
        </row>
        <row r="1333">
          <cell r="T1333">
            <v>3990402010301</v>
          </cell>
          <cell r="U1333">
            <v>-913.65</v>
          </cell>
        </row>
        <row r="1334">
          <cell r="T1334">
            <v>399040201030100</v>
          </cell>
          <cell r="U1334">
            <v>-913.65</v>
          </cell>
        </row>
        <row r="1335">
          <cell r="T1335" t="e">
            <v>#VALUE!</v>
          </cell>
          <cell r="U1335">
            <v>0</v>
          </cell>
        </row>
        <row r="1336">
          <cell r="T1336" t="e">
            <v>#VALUE!</v>
          </cell>
          <cell r="U1336" t="e">
            <v>#VALUE!</v>
          </cell>
        </row>
        <row r="1337">
          <cell r="T1337" t="e">
            <v>#VALUE!</v>
          </cell>
          <cell r="U1337" t="e">
            <v>#VALUE!</v>
          </cell>
        </row>
        <row r="1338">
          <cell r="T1338" t="e">
            <v>#VALUE!</v>
          </cell>
          <cell r="U1338">
            <v>0</v>
          </cell>
        </row>
        <row r="1339">
          <cell r="T1339" t="e">
            <v>#VALUE!</v>
          </cell>
          <cell r="U1339" t="e">
            <v>#VALUE!</v>
          </cell>
        </row>
        <row r="1340">
          <cell r="T1340" t="e">
            <v>#VALUE!</v>
          </cell>
          <cell r="U1340">
            <v>0</v>
          </cell>
        </row>
        <row r="1341">
          <cell r="T1341" t="e">
            <v>#VALUE!</v>
          </cell>
          <cell r="U1341">
            <v>0</v>
          </cell>
        </row>
        <row r="1342">
          <cell r="T1342" t="e">
            <v>#VALUE!</v>
          </cell>
          <cell r="U1342" t="e">
            <v>#VALUE!</v>
          </cell>
        </row>
        <row r="1343">
          <cell r="T1343" t="e">
            <v>#VALUE!</v>
          </cell>
          <cell r="U1343" t="e">
            <v>#VALUE!</v>
          </cell>
        </row>
        <row r="1344">
          <cell r="T1344">
            <v>39904020105</v>
          </cell>
          <cell r="U1344">
            <v>107.54</v>
          </cell>
        </row>
        <row r="1345">
          <cell r="T1345">
            <v>3990402010501</v>
          </cell>
          <cell r="U1345">
            <v>107.54</v>
          </cell>
        </row>
        <row r="1346">
          <cell r="T1346">
            <v>399040201050100</v>
          </cell>
          <cell r="U1346">
            <v>107.54</v>
          </cell>
        </row>
        <row r="1347">
          <cell r="T1347">
            <v>39904020199</v>
          </cell>
          <cell r="U1347">
            <v>-719.25</v>
          </cell>
        </row>
        <row r="1348">
          <cell r="T1348">
            <v>3990402019901</v>
          </cell>
          <cell r="U1348">
            <v>-719.25</v>
          </cell>
        </row>
        <row r="1349">
          <cell r="T1349">
            <v>399040201990100</v>
          </cell>
          <cell r="U1349">
            <v>-719.25</v>
          </cell>
        </row>
        <row r="1350">
          <cell r="T1350">
            <v>399040202</v>
          </cell>
          <cell r="U1350">
            <v>-1751.38</v>
          </cell>
        </row>
        <row r="1351">
          <cell r="T1351">
            <v>39904020201</v>
          </cell>
          <cell r="U1351">
            <v>-7218.1</v>
          </cell>
        </row>
        <row r="1352">
          <cell r="T1352">
            <v>3990402020101</v>
          </cell>
          <cell r="U1352">
            <v>-7218.1</v>
          </cell>
        </row>
        <row r="1353">
          <cell r="T1353">
            <v>399040202010101</v>
          </cell>
          <cell r="U1353">
            <v>-404.67</v>
          </cell>
        </row>
        <row r="1354">
          <cell r="T1354">
            <v>399040202010110</v>
          </cell>
          <cell r="U1354">
            <v>-6813.43</v>
          </cell>
        </row>
        <row r="1355">
          <cell r="T1355">
            <v>39904020202</v>
          </cell>
          <cell r="U1355">
            <v>5378.98</v>
          </cell>
        </row>
        <row r="1356">
          <cell r="T1356">
            <v>3990402020201</v>
          </cell>
          <cell r="U1356">
            <v>5378.98</v>
          </cell>
        </row>
        <row r="1357">
          <cell r="T1357">
            <v>399040202020101</v>
          </cell>
          <cell r="U1357">
            <v>4892.91</v>
          </cell>
        </row>
        <row r="1358">
          <cell r="T1358">
            <v>399040202020110</v>
          </cell>
          <cell r="U1358">
            <v>486.07</v>
          </cell>
        </row>
        <row r="1359">
          <cell r="T1359">
            <v>39904020203</v>
          </cell>
          <cell r="U1359">
            <v>-1206.84</v>
          </cell>
        </row>
        <row r="1360">
          <cell r="T1360">
            <v>3990402020301</v>
          </cell>
          <cell r="U1360">
            <v>-1206.84</v>
          </cell>
        </row>
        <row r="1361">
          <cell r="T1361">
            <v>399040202030101</v>
          </cell>
          <cell r="U1361">
            <v>935.24</v>
          </cell>
        </row>
        <row r="1362">
          <cell r="T1362">
            <v>399040202030110</v>
          </cell>
          <cell r="U1362">
            <v>-2142.08</v>
          </cell>
        </row>
        <row r="1363">
          <cell r="T1363">
            <v>39904020206</v>
          </cell>
          <cell r="U1363">
            <v>180.64</v>
          </cell>
        </row>
        <row r="1364">
          <cell r="T1364">
            <v>3990402020601</v>
          </cell>
          <cell r="U1364">
            <v>180.64</v>
          </cell>
        </row>
        <row r="1365">
          <cell r="T1365">
            <v>399040202060101</v>
          </cell>
          <cell r="U1365">
            <v>180.64</v>
          </cell>
        </row>
        <row r="1366">
          <cell r="T1366">
            <v>39904020299</v>
          </cell>
          <cell r="U1366">
            <v>1113.94</v>
          </cell>
        </row>
        <row r="1367">
          <cell r="T1367">
            <v>3990402029901</v>
          </cell>
          <cell r="U1367">
            <v>1113.94</v>
          </cell>
        </row>
        <row r="1368">
          <cell r="T1368">
            <v>399040202990101</v>
          </cell>
          <cell r="U1368">
            <v>-163.08</v>
          </cell>
        </row>
        <row r="1369">
          <cell r="T1369">
            <v>399040202990110</v>
          </cell>
          <cell r="U1369">
            <v>1277.02</v>
          </cell>
        </row>
        <row r="1370">
          <cell r="T1370">
            <v>39905</v>
          </cell>
          <cell r="U1370">
            <v>3002.98</v>
          </cell>
        </row>
        <row r="1371">
          <cell r="T1371">
            <v>3990502</v>
          </cell>
          <cell r="U1371">
            <v>3002.98</v>
          </cell>
        </row>
        <row r="1372">
          <cell r="T1372">
            <v>399050201</v>
          </cell>
          <cell r="U1372">
            <v>3294.56</v>
          </cell>
        </row>
        <row r="1373">
          <cell r="T1373">
            <v>39905020101</v>
          </cell>
          <cell r="U1373">
            <v>110.04</v>
          </cell>
        </row>
        <row r="1374">
          <cell r="T1374">
            <v>3990502010102</v>
          </cell>
          <cell r="U1374">
            <v>110.04</v>
          </cell>
        </row>
        <row r="1375">
          <cell r="T1375">
            <v>399050201010200</v>
          </cell>
          <cell r="U1375">
            <v>110.04</v>
          </cell>
        </row>
        <row r="1376">
          <cell r="T1376">
            <v>3990502010103</v>
          </cell>
          <cell r="U1376">
            <v>0</v>
          </cell>
        </row>
        <row r="1377">
          <cell r="T1377">
            <v>399050201010300</v>
          </cell>
          <cell r="U1377">
            <v>0</v>
          </cell>
        </row>
        <row r="1378">
          <cell r="T1378">
            <v>39905020102</v>
          </cell>
          <cell r="U1378">
            <v>0</v>
          </cell>
        </row>
        <row r="1379">
          <cell r="T1379">
            <v>3990502010202</v>
          </cell>
          <cell r="U1379">
            <v>0</v>
          </cell>
        </row>
        <row r="1380">
          <cell r="T1380">
            <v>399050201020200</v>
          </cell>
          <cell r="U1380">
            <v>0</v>
          </cell>
        </row>
        <row r="1381">
          <cell r="T1381">
            <v>39905020103</v>
          </cell>
          <cell r="U1381">
            <v>3184.52</v>
          </cell>
        </row>
        <row r="1382">
          <cell r="T1382">
            <v>3990502010301</v>
          </cell>
          <cell r="U1382">
            <v>442.37</v>
          </cell>
        </row>
        <row r="1383">
          <cell r="T1383">
            <v>399050201030100</v>
          </cell>
          <cell r="U1383">
            <v>442.37</v>
          </cell>
        </row>
        <row r="1384">
          <cell r="T1384">
            <v>3990502010302</v>
          </cell>
          <cell r="U1384">
            <v>-2651.35</v>
          </cell>
        </row>
        <row r="1385">
          <cell r="T1385">
            <v>399050201030200</v>
          </cell>
          <cell r="U1385">
            <v>-2651.35</v>
          </cell>
        </row>
        <row r="1386">
          <cell r="T1386">
            <v>3990502010303</v>
          </cell>
          <cell r="U1386">
            <v>5393.5</v>
          </cell>
        </row>
        <row r="1387">
          <cell r="T1387">
            <v>399050201030300</v>
          </cell>
          <cell r="U1387">
            <v>5393.5</v>
          </cell>
        </row>
        <row r="1388">
          <cell r="T1388">
            <v>399050202</v>
          </cell>
          <cell r="U1388">
            <v>-291.58</v>
          </cell>
        </row>
        <row r="1389">
          <cell r="T1389">
            <v>39905020201</v>
          </cell>
          <cell r="U1389">
            <v>0</v>
          </cell>
        </row>
        <row r="1390">
          <cell r="T1390">
            <v>3990502020102</v>
          </cell>
          <cell r="U1390">
            <v>0</v>
          </cell>
        </row>
        <row r="1391">
          <cell r="T1391">
            <v>399050202010201</v>
          </cell>
          <cell r="U1391">
            <v>0</v>
          </cell>
        </row>
        <row r="1392">
          <cell r="T1392">
            <v>399050202010210</v>
          </cell>
          <cell r="U1392">
            <v>0</v>
          </cell>
        </row>
        <row r="1393">
          <cell r="T1393" t="e">
            <v>#VALUE!</v>
          </cell>
          <cell r="U1393">
            <v>0</v>
          </cell>
        </row>
        <row r="1394">
          <cell r="T1394" t="e">
            <v>#VALUE!</v>
          </cell>
          <cell r="U1394" t="e">
            <v>#VALUE!</v>
          </cell>
        </row>
        <row r="1395">
          <cell r="T1395" t="e">
            <v>#VALUE!</v>
          </cell>
          <cell r="U1395" t="e">
            <v>#VALUE!</v>
          </cell>
        </row>
        <row r="1396">
          <cell r="T1396" t="e">
            <v>#VALUE!</v>
          </cell>
          <cell r="U1396">
            <v>0</v>
          </cell>
        </row>
        <row r="1397">
          <cell r="T1397" t="e">
            <v>#VALUE!</v>
          </cell>
          <cell r="U1397" t="e">
            <v>#VALUE!</v>
          </cell>
        </row>
        <row r="1398">
          <cell r="T1398" t="e">
            <v>#VALUE!</v>
          </cell>
          <cell r="U1398">
            <v>0</v>
          </cell>
        </row>
        <row r="1399">
          <cell r="T1399" t="e">
            <v>#VALUE!</v>
          </cell>
          <cell r="U1399">
            <v>0</v>
          </cell>
        </row>
        <row r="1400">
          <cell r="T1400" t="e">
            <v>#VALUE!</v>
          </cell>
          <cell r="U1400" t="e">
            <v>#VALUE!</v>
          </cell>
        </row>
        <row r="1401">
          <cell r="T1401" t="e">
            <v>#VALUE!</v>
          </cell>
          <cell r="U1401" t="e">
            <v>#VALUE!</v>
          </cell>
        </row>
        <row r="1402">
          <cell r="T1402">
            <v>39905020203</v>
          </cell>
          <cell r="U1402">
            <v>-291.58</v>
          </cell>
        </row>
        <row r="1403">
          <cell r="T1403">
            <v>3990502020301</v>
          </cell>
          <cell r="U1403">
            <v>5.04</v>
          </cell>
        </row>
        <row r="1404">
          <cell r="T1404">
            <v>399050202030101</v>
          </cell>
          <cell r="U1404">
            <v>3.83</v>
          </cell>
        </row>
        <row r="1405">
          <cell r="T1405">
            <v>399050202030110</v>
          </cell>
          <cell r="U1405">
            <v>1.21</v>
          </cell>
        </row>
        <row r="1406">
          <cell r="T1406">
            <v>3990502020302</v>
          </cell>
          <cell r="U1406">
            <v>-296.62</v>
          </cell>
        </row>
        <row r="1407">
          <cell r="T1407">
            <v>399050202030201</v>
          </cell>
          <cell r="U1407">
            <v>-296.62</v>
          </cell>
        </row>
        <row r="1408">
          <cell r="T1408">
            <v>399050202030210</v>
          </cell>
          <cell r="U1408">
            <v>0</v>
          </cell>
        </row>
        <row r="1409">
          <cell r="T1409">
            <v>39906</v>
          </cell>
          <cell r="U1409">
            <v>19989.25</v>
          </cell>
        </row>
        <row r="1410">
          <cell r="T1410">
            <v>3990601</v>
          </cell>
          <cell r="U1410">
            <v>19989.25</v>
          </cell>
        </row>
        <row r="1411">
          <cell r="T1411">
            <v>399060101</v>
          </cell>
          <cell r="U1411">
            <v>6865.15</v>
          </cell>
        </row>
        <row r="1412">
          <cell r="T1412">
            <v>39906010101</v>
          </cell>
          <cell r="U1412">
            <v>85.2</v>
          </cell>
        </row>
        <row r="1413">
          <cell r="T1413">
            <v>3990601010101</v>
          </cell>
          <cell r="U1413">
            <v>85.2</v>
          </cell>
        </row>
        <row r="1414">
          <cell r="T1414">
            <v>399060101010100</v>
          </cell>
          <cell r="U1414">
            <v>85.2</v>
          </cell>
        </row>
        <row r="1415">
          <cell r="T1415">
            <v>39906010102</v>
          </cell>
          <cell r="U1415">
            <v>16.2</v>
          </cell>
        </row>
        <row r="1416">
          <cell r="T1416">
            <v>3990601010201</v>
          </cell>
          <cell r="U1416">
            <v>16.2</v>
          </cell>
        </row>
        <row r="1417">
          <cell r="T1417">
            <v>399060101020100</v>
          </cell>
          <cell r="U1417">
            <v>16.2</v>
          </cell>
        </row>
        <row r="1418">
          <cell r="T1418">
            <v>39906010103</v>
          </cell>
          <cell r="U1418">
            <v>226.34</v>
          </cell>
        </row>
        <row r="1419">
          <cell r="T1419">
            <v>3990601010301</v>
          </cell>
          <cell r="U1419">
            <v>226.34</v>
          </cell>
        </row>
        <row r="1420">
          <cell r="T1420">
            <v>399060101030100</v>
          </cell>
          <cell r="U1420">
            <v>226.34</v>
          </cell>
        </row>
        <row r="1421">
          <cell r="T1421">
            <v>39906010104</v>
          </cell>
          <cell r="U1421">
            <v>1938.83</v>
          </cell>
        </row>
        <row r="1422">
          <cell r="T1422">
            <v>3990601010401</v>
          </cell>
          <cell r="U1422">
            <v>1938.83</v>
          </cell>
        </row>
        <row r="1423">
          <cell r="T1423">
            <v>399060101040100</v>
          </cell>
          <cell r="U1423">
            <v>1938.83</v>
          </cell>
        </row>
        <row r="1424">
          <cell r="T1424">
            <v>39906010105</v>
          </cell>
          <cell r="U1424">
            <v>2387.46</v>
          </cell>
        </row>
        <row r="1425">
          <cell r="T1425">
            <v>3990601010501</v>
          </cell>
          <cell r="U1425">
            <v>2387.46</v>
          </cell>
        </row>
        <row r="1426">
          <cell r="T1426">
            <v>399060101050100</v>
          </cell>
          <cell r="U1426">
            <v>2387.46</v>
          </cell>
        </row>
        <row r="1427">
          <cell r="T1427">
            <v>39906010106</v>
          </cell>
          <cell r="U1427">
            <v>2211.12</v>
          </cell>
        </row>
        <row r="1428">
          <cell r="T1428">
            <v>3990601010601</v>
          </cell>
          <cell r="U1428">
            <v>2211.12</v>
          </cell>
        </row>
        <row r="1429">
          <cell r="T1429">
            <v>399060101060100</v>
          </cell>
          <cell r="U1429">
            <v>2211.12</v>
          </cell>
        </row>
        <row r="1430">
          <cell r="T1430">
            <v>399060102</v>
          </cell>
          <cell r="U1430">
            <v>13124.1</v>
          </cell>
        </row>
        <row r="1431">
          <cell r="T1431">
            <v>39906010201</v>
          </cell>
          <cell r="U1431">
            <v>69.26</v>
          </cell>
        </row>
        <row r="1432">
          <cell r="T1432">
            <v>3990601020101</v>
          </cell>
          <cell r="U1432">
            <v>69.26</v>
          </cell>
        </row>
        <row r="1433">
          <cell r="T1433">
            <v>399060102010101</v>
          </cell>
          <cell r="U1433">
            <v>69.26</v>
          </cell>
        </row>
        <row r="1434">
          <cell r="T1434">
            <v>39906010202</v>
          </cell>
          <cell r="U1434">
            <v>248.97</v>
          </cell>
        </row>
        <row r="1435">
          <cell r="T1435">
            <v>3990601020201</v>
          </cell>
          <cell r="U1435">
            <v>248.97</v>
          </cell>
        </row>
        <row r="1436">
          <cell r="T1436">
            <v>399060102020101</v>
          </cell>
          <cell r="U1436">
            <v>0.45</v>
          </cell>
        </row>
        <row r="1437">
          <cell r="T1437">
            <v>399060102020110</v>
          </cell>
          <cell r="U1437">
            <v>248.52</v>
          </cell>
        </row>
        <row r="1438">
          <cell r="T1438">
            <v>39906010203</v>
          </cell>
          <cell r="U1438">
            <v>110.26</v>
          </cell>
        </row>
        <row r="1439">
          <cell r="T1439">
            <v>3990601020301</v>
          </cell>
          <cell r="U1439">
            <v>110.26</v>
          </cell>
        </row>
        <row r="1440">
          <cell r="T1440">
            <v>399060102030110</v>
          </cell>
          <cell r="U1440">
            <v>110.26</v>
          </cell>
        </row>
        <row r="1441">
          <cell r="T1441">
            <v>39906010204</v>
          </cell>
          <cell r="U1441">
            <v>1681.21</v>
          </cell>
        </row>
        <row r="1442">
          <cell r="T1442">
            <v>3990601020401</v>
          </cell>
          <cell r="U1442">
            <v>1681.21</v>
          </cell>
        </row>
        <row r="1443">
          <cell r="T1443">
            <v>399060102040101</v>
          </cell>
          <cell r="U1443">
            <v>1011.32</v>
          </cell>
        </row>
        <row r="1444">
          <cell r="T1444">
            <v>399060102040110</v>
          </cell>
          <cell r="U1444">
            <v>669.89</v>
          </cell>
        </row>
        <row r="1445">
          <cell r="T1445">
            <v>39906010205</v>
          </cell>
          <cell r="U1445">
            <v>4607.25</v>
          </cell>
        </row>
        <row r="1446">
          <cell r="T1446">
            <v>3990601020501</v>
          </cell>
          <cell r="U1446">
            <v>4607.25</v>
          </cell>
        </row>
        <row r="1447">
          <cell r="T1447">
            <v>399060102050101</v>
          </cell>
          <cell r="U1447">
            <v>389.07</v>
          </cell>
        </row>
        <row r="1448">
          <cell r="T1448">
            <v>399060102050110</v>
          </cell>
          <cell r="U1448">
            <v>4218.18</v>
          </cell>
        </row>
        <row r="1449">
          <cell r="T1449">
            <v>39906010206</v>
          </cell>
          <cell r="U1449">
            <v>6407.15</v>
          </cell>
        </row>
        <row r="1450">
          <cell r="T1450">
            <v>3990601020601</v>
          </cell>
          <cell r="U1450">
            <v>6407.15</v>
          </cell>
        </row>
        <row r="1451">
          <cell r="T1451" t="e">
            <v>#VALUE!</v>
          </cell>
          <cell r="U1451">
            <v>0</v>
          </cell>
        </row>
        <row r="1452">
          <cell r="T1452" t="e">
            <v>#VALUE!</v>
          </cell>
          <cell r="U1452" t="e">
            <v>#VALUE!</v>
          </cell>
        </row>
        <row r="1453">
          <cell r="T1453" t="e">
            <v>#VALUE!</v>
          </cell>
          <cell r="U1453" t="e">
            <v>#VALUE!</v>
          </cell>
        </row>
        <row r="1454">
          <cell r="T1454" t="e">
            <v>#VALUE!</v>
          </cell>
          <cell r="U1454">
            <v>0</v>
          </cell>
        </row>
        <row r="1455">
          <cell r="T1455" t="e">
            <v>#VALUE!</v>
          </cell>
          <cell r="U1455" t="e">
            <v>#VALUE!</v>
          </cell>
        </row>
        <row r="1456">
          <cell r="T1456" t="e">
            <v>#VALUE!</v>
          </cell>
          <cell r="U1456">
            <v>0</v>
          </cell>
        </row>
        <row r="1457">
          <cell r="T1457" t="e">
            <v>#VALUE!</v>
          </cell>
          <cell r="U1457">
            <v>0</v>
          </cell>
        </row>
        <row r="1458">
          <cell r="T1458" t="e">
            <v>#VALUE!</v>
          </cell>
          <cell r="U1458" t="e">
            <v>#VALUE!</v>
          </cell>
        </row>
        <row r="1459">
          <cell r="T1459" t="e">
            <v>#VALUE!</v>
          </cell>
          <cell r="U1459" t="e">
            <v>#VALUE!</v>
          </cell>
        </row>
        <row r="1460">
          <cell r="T1460">
            <v>399060102060101</v>
          </cell>
          <cell r="U1460">
            <v>304.78</v>
          </cell>
        </row>
        <row r="1461">
          <cell r="T1461">
            <v>399060102060110</v>
          </cell>
          <cell r="U1461">
            <v>6102.37</v>
          </cell>
        </row>
        <row r="1462">
          <cell r="T1462">
            <v>39999</v>
          </cell>
          <cell r="U1462">
            <v>212474.19</v>
          </cell>
        </row>
        <row r="1463">
          <cell r="T1463">
            <v>3999909</v>
          </cell>
          <cell r="U1463">
            <v>212474.19</v>
          </cell>
        </row>
        <row r="1464">
          <cell r="T1464">
            <v>399990901</v>
          </cell>
          <cell r="U1464">
            <v>149966.26</v>
          </cell>
        </row>
        <row r="1465">
          <cell r="T1465">
            <v>39999090101</v>
          </cell>
          <cell r="U1465">
            <v>93149.04</v>
          </cell>
        </row>
        <row r="1466">
          <cell r="T1466">
            <v>3999909010101</v>
          </cell>
          <cell r="U1466">
            <v>93149.04</v>
          </cell>
        </row>
        <row r="1467">
          <cell r="T1467">
            <v>399990901010100</v>
          </cell>
          <cell r="U1467">
            <v>93149.04</v>
          </cell>
        </row>
        <row r="1468">
          <cell r="T1468">
            <v>39999090102</v>
          </cell>
          <cell r="U1468">
            <v>33484.68</v>
          </cell>
        </row>
        <row r="1469">
          <cell r="T1469">
            <v>3999909010201</v>
          </cell>
          <cell r="U1469">
            <v>2513.6</v>
          </cell>
        </row>
        <row r="1470">
          <cell r="T1470">
            <v>399990901020100</v>
          </cell>
          <cell r="U1470">
            <v>2513.6</v>
          </cell>
        </row>
        <row r="1471">
          <cell r="T1471">
            <v>3999909010202</v>
          </cell>
          <cell r="U1471">
            <v>0</v>
          </cell>
        </row>
        <row r="1472">
          <cell r="T1472">
            <v>399990901020200</v>
          </cell>
          <cell r="U1472">
            <v>0</v>
          </cell>
        </row>
        <row r="1473">
          <cell r="T1473">
            <v>3999909010203</v>
          </cell>
          <cell r="U1473">
            <v>30971.08</v>
          </cell>
        </row>
        <row r="1474">
          <cell r="T1474">
            <v>399990901020300</v>
          </cell>
          <cell r="U1474">
            <v>30971.08</v>
          </cell>
        </row>
        <row r="1475">
          <cell r="T1475">
            <v>39999090106</v>
          </cell>
          <cell r="U1475">
            <v>0</v>
          </cell>
        </row>
        <row r="1476">
          <cell r="T1476">
            <v>3999909010601</v>
          </cell>
          <cell r="U1476">
            <v>0</v>
          </cell>
        </row>
        <row r="1477">
          <cell r="T1477">
            <v>399990901060100</v>
          </cell>
          <cell r="U1477">
            <v>0</v>
          </cell>
        </row>
        <row r="1478">
          <cell r="T1478">
            <v>39999090107</v>
          </cell>
          <cell r="U1478">
            <v>23332.54</v>
          </cell>
        </row>
        <row r="1479">
          <cell r="T1479">
            <v>3999909010701</v>
          </cell>
          <cell r="U1479">
            <v>23332.54</v>
          </cell>
        </row>
        <row r="1480">
          <cell r="T1480">
            <v>399990901070100</v>
          </cell>
          <cell r="U1480">
            <v>23332.54</v>
          </cell>
        </row>
        <row r="1481">
          <cell r="T1481">
            <v>39999090108</v>
          </cell>
          <cell r="U1481">
            <v>0</v>
          </cell>
        </row>
        <row r="1482">
          <cell r="T1482">
            <v>3999909010801</v>
          </cell>
          <cell r="U1482">
            <v>0</v>
          </cell>
        </row>
        <row r="1483">
          <cell r="T1483">
            <v>399990901080100</v>
          </cell>
          <cell r="U1483">
            <v>0</v>
          </cell>
        </row>
        <row r="1484">
          <cell r="T1484">
            <v>399990902</v>
          </cell>
          <cell r="U1484">
            <v>62507.93</v>
          </cell>
        </row>
        <row r="1485">
          <cell r="T1485">
            <v>39999090201</v>
          </cell>
          <cell r="U1485">
            <v>0</v>
          </cell>
        </row>
        <row r="1486">
          <cell r="T1486">
            <v>3999909020101</v>
          </cell>
          <cell r="U1486">
            <v>0</v>
          </cell>
        </row>
        <row r="1487">
          <cell r="T1487">
            <v>399990902010101</v>
          </cell>
          <cell r="U1487">
            <v>0</v>
          </cell>
        </row>
        <row r="1488">
          <cell r="T1488">
            <v>399990902010110</v>
          </cell>
          <cell r="U1488">
            <v>0</v>
          </cell>
        </row>
        <row r="1489">
          <cell r="T1489">
            <v>39999090202</v>
          </cell>
          <cell r="U1489">
            <v>59238.39</v>
          </cell>
        </row>
        <row r="1490">
          <cell r="T1490">
            <v>3999909020202</v>
          </cell>
          <cell r="U1490">
            <v>0</v>
          </cell>
        </row>
        <row r="1491">
          <cell r="T1491">
            <v>399990902020201</v>
          </cell>
          <cell r="U1491">
            <v>0</v>
          </cell>
        </row>
        <row r="1492">
          <cell r="T1492">
            <v>3999909020203</v>
          </cell>
          <cell r="U1492">
            <v>59238.39</v>
          </cell>
        </row>
        <row r="1493">
          <cell r="T1493">
            <v>399990902020301</v>
          </cell>
          <cell r="U1493">
            <v>51326.59</v>
          </cell>
        </row>
        <row r="1494">
          <cell r="T1494">
            <v>399990902020310</v>
          </cell>
          <cell r="U1494">
            <v>7911.8</v>
          </cell>
        </row>
        <row r="1495">
          <cell r="T1495">
            <v>39999090207</v>
          </cell>
          <cell r="U1495">
            <v>3269.54</v>
          </cell>
        </row>
        <row r="1496">
          <cell r="T1496">
            <v>3999909020701</v>
          </cell>
          <cell r="U1496">
            <v>3269.54</v>
          </cell>
        </row>
        <row r="1497">
          <cell r="T1497">
            <v>399990902070101</v>
          </cell>
          <cell r="U1497">
            <v>2945.49</v>
          </cell>
        </row>
        <row r="1498">
          <cell r="T1498">
            <v>399990902070110</v>
          </cell>
          <cell r="U1498">
            <v>324.05</v>
          </cell>
        </row>
        <row r="1499">
          <cell r="T1499">
            <v>4</v>
          </cell>
          <cell r="U1499">
            <v>288278524.4</v>
          </cell>
        </row>
        <row r="1500">
          <cell r="T1500">
            <v>45</v>
          </cell>
          <cell r="U1500">
            <v>288061726.67</v>
          </cell>
        </row>
        <row r="1501">
          <cell r="T1501">
            <v>452</v>
          </cell>
          <cell r="U1501">
            <v>192293893.26</v>
          </cell>
        </row>
        <row r="1502">
          <cell r="T1502">
            <v>45201</v>
          </cell>
          <cell r="U1502">
            <v>192293893.26</v>
          </cell>
        </row>
        <row r="1503">
          <cell r="T1503">
            <v>4520101</v>
          </cell>
          <cell r="U1503">
            <v>192293893.26</v>
          </cell>
        </row>
        <row r="1504">
          <cell r="T1504">
            <v>452010101</v>
          </cell>
          <cell r="U1504">
            <v>192293893.26</v>
          </cell>
        </row>
        <row r="1505">
          <cell r="T1505">
            <v>45201010190</v>
          </cell>
          <cell r="U1505">
            <v>192293893.26</v>
          </cell>
        </row>
        <row r="1506">
          <cell r="T1506">
            <v>4520101019000</v>
          </cell>
          <cell r="U1506">
            <v>192293893.26</v>
          </cell>
        </row>
        <row r="1507">
          <cell r="T1507">
            <v>455</v>
          </cell>
          <cell r="U1507">
            <v>79397313.85</v>
          </cell>
        </row>
        <row r="1508">
          <cell r="T1508">
            <v>45501</v>
          </cell>
          <cell r="U1508">
            <v>79397313.85</v>
          </cell>
        </row>
        <row r="1509">
          <cell r="T1509" t="e">
            <v>#VALUE!</v>
          </cell>
          <cell r="U1509">
            <v>0</v>
          </cell>
        </row>
        <row r="1510">
          <cell r="T1510" t="e">
            <v>#VALUE!</v>
          </cell>
          <cell r="U1510" t="e">
            <v>#VALUE!</v>
          </cell>
        </row>
        <row r="1511">
          <cell r="T1511" t="e">
            <v>#VALUE!</v>
          </cell>
          <cell r="U1511" t="e">
            <v>#VALUE!</v>
          </cell>
        </row>
        <row r="1512">
          <cell r="T1512" t="e">
            <v>#VALUE!</v>
          </cell>
          <cell r="U1512">
            <v>0</v>
          </cell>
        </row>
        <row r="1513">
          <cell r="T1513" t="e">
            <v>#VALUE!</v>
          </cell>
          <cell r="U1513" t="e">
            <v>#VALUE!</v>
          </cell>
        </row>
        <row r="1514">
          <cell r="T1514" t="e">
            <v>#VALUE!</v>
          </cell>
          <cell r="U1514">
            <v>0</v>
          </cell>
        </row>
        <row r="1515">
          <cell r="T1515" t="e">
            <v>#VALUE!</v>
          </cell>
          <cell r="U1515">
            <v>0</v>
          </cell>
        </row>
        <row r="1516">
          <cell r="T1516" t="e">
            <v>#VALUE!</v>
          </cell>
          <cell r="U1516" t="e">
            <v>#VALUE!</v>
          </cell>
        </row>
        <row r="1517">
          <cell r="T1517" t="e">
            <v>#VALUE!</v>
          </cell>
          <cell r="U1517" t="e">
            <v>#VALUE!</v>
          </cell>
        </row>
        <row r="1518">
          <cell r="T1518">
            <v>4550101</v>
          </cell>
          <cell r="U1518">
            <v>79397313.85</v>
          </cell>
        </row>
        <row r="1519">
          <cell r="T1519">
            <v>455010101</v>
          </cell>
          <cell r="U1519">
            <v>79397313.85</v>
          </cell>
        </row>
        <row r="1520">
          <cell r="T1520">
            <v>45501010190</v>
          </cell>
          <cell r="U1520">
            <v>79397313.85</v>
          </cell>
        </row>
        <row r="1521">
          <cell r="T1521">
            <v>4550101019000</v>
          </cell>
          <cell r="U1521">
            <v>79397313.85</v>
          </cell>
        </row>
        <row r="1522">
          <cell r="T1522">
            <v>459</v>
          </cell>
          <cell r="U1522">
            <v>16370519.56</v>
          </cell>
        </row>
        <row r="1523">
          <cell r="T1523">
            <v>45901</v>
          </cell>
          <cell r="U1523">
            <v>16370519.56</v>
          </cell>
        </row>
        <row r="1524">
          <cell r="T1524">
            <v>4590101</v>
          </cell>
          <cell r="U1524">
            <v>282100</v>
          </cell>
        </row>
        <row r="1525">
          <cell r="T1525">
            <v>459010101</v>
          </cell>
          <cell r="U1525">
            <v>282100</v>
          </cell>
        </row>
        <row r="1526">
          <cell r="T1526">
            <v>45901010190</v>
          </cell>
          <cell r="U1526">
            <v>282100</v>
          </cell>
        </row>
        <row r="1527">
          <cell r="T1527">
            <v>4590101019000</v>
          </cell>
          <cell r="U1527">
            <v>282100</v>
          </cell>
        </row>
        <row r="1528">
          <cell r="T1528">
            <v>4590109</v>
          </cell>
          <cell r="U1528">
            <v>16088419.56</v>
          </cell>
        </row>
        <row r="1529">
          <cell r="T1529">
            <v>459010901</v>
          </cell>
          <cell r="U1529">
            <v>16088419.56</v>
          </cell>
        </row>
        <row r="1530">
          <cell r="T1530">
            <v>45901090190</v>
          </cell>
          <cell r="U1530">
            <v>16088419.56</v>
          </cell>
        </row>
        <row r="1531">
          <cell r="T1531">
            <v>4590109019000</v>
          </cell>
          <cell r="U1531">
            <v>16088419.56</v>
          </cell>
        </row>
        <row r="1532">
          <cell r="T1532">
            <v>47</v>
          </cell>
          <cell r="U1532">
            <v>216797.73</v>
          </cell>
        </row>
        <row r="1533">
          <cell r="T1533">
            <v>471</v>
          </cell>
          <cell r="U1533">
            <v>216797.73</v>
          </cell>
        </row>
        <row r="1534">
          <cell r="T1534">
            <v>47101</v>
          </cell>
          <cell r="U1534">
            <v>216797.73</v>
          </cell>
        </row>
        <row r="1535">
          <cell r="T1535">
            <v>4710101</v>
          </cell>
          <cell r="U1535">
            <v>216797.73</v>
          </cell>
        </row>
        <row r="1536">
          <cell r="T1536">
            <v>471010101</v>
          </cell>
          <cell r="U1536">
            <v>216797.73</v>
          </cell>
        </row>
        <row r="1537">
          <cell r="T1537">
            <v>47101010101</v>
          </cell>
          <cell r="U1537">
            <v>216797.73</v>
          </cell>
        </row>
        <row r="1538">
          <cell r="T1538">
            <v>4710101010100</v>
          </cell>
          <cell r="U1538">
            <v>216797.73</v>
          </cell>
        </row>
        <row r="1539">
          <cell r="T1539">
            <v>5</v>
          </cell>
          <cell r="U1539">
            <v>46009443.39</v>
          </cell>
        </row>
        <row r="1540">
          <cell r="T1540">
            <v>50</v>
          </cell>
          <cell r="U1540">
            <v>26655000</v>
          </cell>
        </row>
        <row r="1541">
          <cell r="T1541">
            <v>500</v>
          </cell>
          <cell r="U1541">
            <v>26655000</v>
          </cell>
        </row>
        <row r="1542">
          <cell r="T1542">
            <v>50001</v>
          </cell>
          <cell r="U1542">
            <v>26655000</v>
          </cell>
        </row>
        <row r="1543">
          <cell r="T1543">
            <v>5000101</v>
          </cell>
          <cell r="U1543">
            <v>26655000</v>
          </cell>
        </row>
        <row r="1544">
          <cell r="T1544">
            <v>500010101</v>
          </cell>
          <cell r="U1544">
            <v>26655000</v>
          </cell>
        </row>
        <row r="1545">
          <cell r="T1545">
            <v>50001010101</v>
          </cell>
          <cell r="U1545">
            <v>26655000</v>
          </cell>
        </row>
        <row r="1546">
          <cell r="T1546">
            <v>5000101010100</v>
          </cell>
          <cell r="U1546">
            <v>26655000</v>
          </cell>
        </row>
        <row r="1547">
          <cell r="T1547">
            <v>52</v>
          </cell>
          <cell r="U1547">
            <v>33594.2</v>
          </cell>
        </row>
        <row r="1548">
          <cell r="T1548">
            <v>524</v>
          </cell>
          <cell r="U1548">
            <v>0</v>
          </cell>
        </row>
        <row r="1549">
          <cell r="T1549">
            <v>52401</v>
          </cell>
          <cell r="U1549">
            <v>0</v>
          </cell>
        </row>
        <row r="1550">
          <cell r="T1550">
            <v>5240101</v>
          </cell>
          <cell r="U1550">
            <v>0</v>
          </cell>
        </row>
        <row r="1551">
          <cell r="T1551">
            <v>524010101</v>
          </cell>
          <cell r="U1551">
            <v>0</v>
          </cell>
        </row>
        <row r="1552">
          <cell r="T1552">
            <v>52401010101</v>
          </cell>
          <cell r="U1552">
            <v>0</v>
          </cell>
        </row>
        <row r="1553">
          <cell r="T1553">
            <v>5240101010100</v>
          </cell>
          <cell r="U1553">
            <v>0</v>
          </cell>
        </row>
        <row r="1554">
          <cell r="T1554">
            <v>529</v>
          </cell>
          <cell r="U1554">
            <v>33594.2</v>
          </cell>
        </row>
        <row r="1555">
          <cell r="T1555">
            <v>52901</v>
          </cell>
          <cell r="U1555">
            <v>33594.2</v>
          </cell>
        </row>
        <row r="1556">
          <cell r="T1556">
            <v>5290101</v>
          </cell>
          <cell r="U1556">
            <v>33594.2</v>
          </cell>
        </row>
        <row r="1557">
          <cell r="T1557">
            <v>529010101</v>
          </cell>
          <cell r="U1557">
            <v>33594.2</v>
          </cell>
        </row>
        <row r="1558">
          <cell r="T1558">
            <v>52901010104</v>
          </cell>
          <cell r="U1558">
            <v>33594.2</v>
          </cell>
        </row>
        <row r="1559">
          <cell r="T1559">
            <v>5290101010400</v>
          </cell>
          <cell r="U1559">
            <v>33594.2</v>
          </cell>
        </row>
        <row r="1560">
          <cell r="T1560">
            <v>54</v>
          </cell>
          <cell r="U1560">
            <v>19320849.19</v>
          </cell>
        </row>
        <row r="1561">
          <cell r="T1561">
            <v>540</v>
          </cell>
          <cell r="U1561">
            <v>12363489.49</v>
          </cell>
        </row>
        <row r="1562">
          <cell r="T1562">
            <v>54001</v>
          </cell>
          <cell r="U1562">
            <v>12363489.49</v>
          </cell>
        </row>
        <row r="1563">
          <cell r="T1563">
            <v>5400101</v>
          </cell>
          <cell r="U1563">
            <v>12363489.49</v>
          </cell>
        </row>
        <row r="1564">
          <cell r="T1564">
            <v>540010101</v>
          </cell>
          <cell r="U1564">
            <v>12363489.49</v>
          </cell>
        </row>
        <row r="1565">
          <cell r="T1565">
            <v>54001010101</v>
          </cell>
          <cell r="U1565">
            <v>6604114.15</v>
          </cell>
        </row>
        <row r="1566">
          <cell r="T1566">
            <v>5400101010100</v>
          </cell>
          <cell r="U1566">
            <v>6604114.15</v>
          </cell>
        </row>
        <row r="1567">
          <cell r="T1567" t="e">
            <v>#VALUE!</v>
          </cell>
          <cell r="U1567">
            <v>0</v>
          </cell>
        </row>
        <row r="1568">
          <cell r="T1568" t="e">
            <v>#VALUE!</v>
          </cell>
          <cell r="U1568" t="e">
            <v>#VALUE!</v>
          </cell>
        </row>
        <row r="1569">
          <cell r="T1569" t="e">
            <v>#VALUE!</v>
          </cell>
          <cell r="U1569" t="e">
            <v>#VALUE!</v>
          </cell>
        </row>
        <row r="1570">
          <cell r="T1570" t="e">
            <v>#VALUE!</v>
          </cell>
          <cell r="U1570">
            <v>0</v>
          </cell>
        </row>
        <row r="1571">
          <cell r="T1571" t="e">
            <v>#VALUE!</v>
          </cell>
          <cell r="U1571" t="e">
            <v>#VALUE!</v>
          </cell>
        </row>
        <row r="1572">
          <cell r="T1572" t="e">
            <v>#VALUE!</v>
          </cell>
          <cell r="U1572">
            <v>0</v>
          </cell>
        </row>
        <row r="1573">
          <cell r="T1573" t="e">
            <v>#VALUE!</v>
          </cell>
          <cell r="U1573">
            <v>0</v>
          </cell>
        </row>
        <row r="1574">
          <cell r="T1574" t="e">
            <v>#VALUE!</v>
          </cell>
          <cell r="U1574" t="e">
            <v>#VALUE!</v>
          </cell>
        </row>
        <row r="1575">
          <cell r="T1575" t="e">
            <v>#VALUE!</v>
          </cell>
          <cell r="U1575" t="e">
            <v>#VALUE!</v>
          </cell>
        </row>
        <row r="1576">
          <cell r="T1576">
            <v>54001010102</v>
          </cell>
          <cell r="U1576">
            <v>5759375.34</v>
          </cell>
        </row>
        <row r="1577">
          <cell r="T1577">
            <v>5400101010200</v>
          </cell>
          <cell r="U1577">
            <v>5759375.34</v>
          </cell>
        </row>
        <row r="1578">
          <cell r="T1578">
            <v>543</v>
          </cell>
          <cell r="U1578">
            <v>0</v>
          </cell>
        </row>
        <row r="1579">
          <cell r="T1579">
            <v>54301</v>
          </cell>
          <cell r="U1579">
            <v>0</v>
          </cell>
        </row>
        <row r="1580">
          <cell r="T1580">
            <v>5430101</v>
          </cell>
          <cell r="U1580">
            <v>0</v>
          </cell>
        </row>
        <row r="1581">
          <cell r="T1581">
            <v>543010101</v>
          </cell>
          <cell r="U1581">
            <v>0</v>
          </cell>
        </row>
        <row r="1582">
          <cell r="T1582">
            <v>54301010102</v>
          </cell>
          <cell r="U1582">
            <v>632487.76</v>
          </cell>
        </row>
        <row r="1583">
          <cell r="T1583">
            <v>5430101010201</v>
          </cell>
          <cell r="U1583">
            <v>632487.76</v>
          </cell>
        </row>
        <row r="1584">
          <cell r="T1584">
            <v>543010101020100</v>
          </cell>
          <cell r="U1584">
            <v>632487.76</v>
          </cell>
        </row>
        <row r="1585">
          <cell r="T1585">
            <v>54301010103</v>
          </cell>
          <cell r="U1585">
            <v>-632487.76</v>
          </cell>
        </row>
        <row r="1586">
          <cell r="T1586">
            <v>5430101010301</v>
          </cell>
          <cell r="U1586">
            <v>-632487.76</v>
          </cell>
        </row>
        <row r="1587">
          <cell r="T1587">
            <v>543010101030100</v>
          </cell>
          <cell r="U1587">
            <v>-632487.76</v>
          </cell>
        </row>
        <row r="1588">
          <cell r="T1588">
            <v>545</v>
          </cell>
          <cell r="U1588">
            <v>6957359.7</v>
          </cell>
        </row>
        <row r="1589">
          <cell r="T1589">
            <v>54501</v>
          </cell>
          <cell r="U1589">
            <v>6957359.7</v>
          </cell>
        </row>
        <row r="1590">
          <cell r="T1590">
            <v>5450101</v>
          </cell>
          <cell r="U1590">
            <v>6957359.7</v>
          </cell>
        </row>
        <row r="1591">
          <cell r="T1591">
            <v>545010101</v>
          </cell>
          <cell r="U1591">
            <v>6957359.7</v>
          </cell>
        </row>
        <row r="1592">
          <cell r="T1592">
            <v>54501010103</v>
          </cell>
          <cell r="U1592">
            <v>6957359.7</v>
          </cell>
        </row>
        <row r="1593">
          <cell r="T1593">
            <v>5450101010300</v>
          </cell>
          <cell r="U1593">
            <v>6957359.7</v>
          </cell>
        </row>
        <row r="1594">
          <cell r="T1594">
            <v>57</v>
          </cell>
          <cell r="U1594">
            <v>0</v>
          </cell>
        </row>
        <row r="1595">
          <cell r="T1595">
            <v>570</v>
          </cell>
          <cell r="U1595">
            <v>0</v>
          </cell>
        </row>
        <row r="1596">
          <cell r="T1596">
            <v>57001</v>
          </cell>
          <cell r="U1596">
            <v>0</v>
          </cell>
        </row>
        <row r="1597">
          <cell r="T1597">
            <v>5700101</v>
          </cell>
          <cell r="U1597">
            <v>0</v>
          </cell>
        </row>
        <row r="1598">
          <cell r="T1598">
            <v>570010101</v>
          </cell>
          <cell r="U1598">
            <v>0</v>
          </cell>
        </row>
        <row r="1599">
          <cell r="T1599">
            <v>57001010101</v>
          </cell>
          <cell r="U1599">
            <v>0</v>
          </cell>
        </row>
        <row r="1600">
          <cell r="T1600">
            <v>5700101010100</v>
          </cell>
          <cell r="U1600">
            <v>0</v>
          </cell>
        </row>
        <row r="1601">
          <cell r="T1601">
            <v>58</v>
          </cell>
          <cell r="U1601">
            <v>0</v>
          </cell>
        </row>
        <row r="1602">
          <cell r="T1602">
            <v>580</v>
          </cell>
          <cell r="U1602">
            <v>0</v>
          </cell>
        </row>
        <row r="1603">
          <cell r="T1603">
            <v>58001</v>
          </cell>
          <cell r="U1603">
            <v>0</v>
          </cell>
        </row>
        <row r="1604">
          <cell r="T1604">
            <v>5800101</v>
          </cell>
          <cell r="U1604">
            <v>0</v>
          </cell>
        </row>
        <row r="1605">
          <cell r="T1605">
            <v>580010101</v>
          </cell>
          <cell r="U1605">
            <v>0</v>
          </cell>
        </row>
        <row r="1606">
          <cell r="T1606">
            <v>58001010101</v>
          </cell>
          <cell r="U1606">
            <v>0</v>
          </cell>
        </row>
        <row r="1607">
          <cell r="T1607">
            <v>5800101010100</v>
          </cell>
          <cell r="U1607">
            <v>0</v>
          </cell>
        </row>
        <row r="1608">
          <cell r="T1608">
            <v>59</v>
          </cell>
          <cell r="U1608">
            <v>0</v>
          </cell>
        </row>
        <row r="1609">
          <cell r="T1609">
            <v>590</v>
          </cell>
          <cell r="U1609">
            <v>0</v>
          </cell>
        </row>
        <row r="1610">
          <cell r="T1610">
            <v>59001</v>
          </cell>
          <cell r="U1610">
            <v>0</v>
          </cell>
        </row>
        <row r="1611">
          <cell r="T1611">
            <v>5900101</v>
          </cell>
          <cell r="U1611">
            <v>0</v>
          </cell>
        </row>
        <row r="1612">
          <cell r="T1612">
            <v>590010101</v>
          </cell>
          <cell r="U1612">
            <v>0</v>
          </cell>
        </row>
        <row r="1613">
          <cell r="T1613">
            <v>59001010101</v>
          </cell>
          <cell r="U1613">
            <v>0</v>
          </cell>
        </row>
        <row r="1614">
          <cell r="T1614">
            <v>5900101010100</v>
          </cell>
          <cell r="U1614">
            <v>0</v>
          </cell>
        </row>
        <row r="1615">
          <cell r="T1615">
            <v>591</v>
          </cell>
          <cell r="U1615">
            <v>0</v>
          </cell>
        </row>
        <row r="1616">
          <cell r="T1616">
            <v>59101</v>
          </cell>
          <cell r="U1616">
            <v>0</v>
          </cell>
        </row>
        <row r="1617">
          <cell r="T1617">
            <v>5910101</v>
          </cell>
          <cell r="U1617">
            <v>0</v>
          </cell>
        </row>
        <row r="1618">
          <cell r="T1618">
            <v>591010101</v>
          </cell>
          <cell r="U1618">
            <v>0</v>
          </cell>
        </row>
        <row r="1619">
          <cell r="T1619">
            <v>59101010101</v>
          </cell>
          <cell r="U1619">
            <v>0</v>
          </cell>
        </row>
        <row r="1620">
          <cell r="T1620">
            <v>5910101010100</v>
          </cell>
          <cell r="U1620">
            <v>0</v>
          </cell>
        </row>
        <row r="1621">
          <cell r="T1621">
            <v>592</v>
          </cell>
          <cell r="U1621">
            <v>0</v>
          </cell>
        </row>
        <row r="1622">
          <cell r="T1622">
            <v>59201</v>
          </cell>
          <cell r="U1622">
            <v>0</v>
          </cell>
        </row>
        <row r="1623">
          <cell r="T1623">
            <v>5920101</v>
          </cell>
          <cell r="U1623">
            <v>0</v>
          </cell>
        </row>
        <row r="1624">
          <cell r="T1624">
            <v>592010101</v>
          </cell>
          <cell r="U1624">
            <v>0</v>
          </cell>
        </row>
        <row r="1625">
          <cell r="T1625" t="e">
            <v>#VALUE!</v>
          </cell>
          <cell r="U1625">
            <v>0</v>
          </cell>
        </row>
        <row r="1626">
          <cell r="T1626" t="e">
            <v>#VALUE!</v>
          </cell>
          <cell r="U1626" t="e">
            <v>#VALUE!</v>
          </cell>
        </row>
        <row r="1627">
          <cell r="T1627" t="e">
            <v>#VALUE!</v>
          </cell>
          <cell r="U1627" t="e">
            <v>#VALUE!</v>
          </cell>
        </row>
        <row r="1628">
          <cell r="T1628" t="e">
            <v>#VALUE!</v>
          </cell>
          <cell r="U1628">
            <v>0</v>
          </cell>
        </row>
        <row r="1629">
          <cell r="T1629" t="e">
            <v>#VALUE!</v>
          </cell>
          <cell r="U1629" t="e">
            <v>#VALUE!</v>
          </cell>
        </row>
        <row r="1630">
          <cell r="T1630" t="e">
            <v>#VALUE!</v>
          </cell>
          <cell r="U1630">
            <v>0</v>
          </cell>
        </row>
        <row r="1631">
          <cell r="T1631" t="e">
            <v>#VALUE!</v>
          </cell>
          <cell r="U1631">
            <v>0</v>
          </cell>
        </row>
        <row r="1632">
          <cell r="T1632" t="e">
            <v>#VALUE!</v>
          </cell>
          <cell r="U1632" t="e">
            <v>#VALUE!</v>
          </cell>
        </row>
        <row r="1633">
          <cell r="T1633" t="e">
            <v>#VALUE!</v>
          </cell>
          <cell r="U1633" t="e">
            <v>#VALUE!</v>
          </cell>
        </row>
        <row r="1634">
          <cell r="T1634">
            <v>59201010101</v>
          </cell>
          <cell r="U1634">
            <v>0</v>
          </cell>
        </row>
        <row r="1635">
          <cell r="T1635">
            <v>5920101010100</v>
          </cell>
          <cell r="U1635">
            <v>0</v>
          </cell>
        </row>
        <row r="1636">
          <cell r="T1636">
            <v>6</v>
          </cell>
          <cell r="U1636">
            <v>21486961.05</v>
          </cell>
        </row>
        <row r="1637">
          <cell r="T1637">
            <v>60</v>
          </cell>
          <cell r="U1637">
            <v>41944479.76</v>
          </cell>
        </row>
        <row r="1638">
          <cell r="T1638">
            <v>600</v>
          </cell>
          <cell r="U1638">
            <v>38255865.39</v>
          </cell>
        </row>
        <row r="1639">
          <cell r="T1639">
            <v>60001</v>
          </cell>
          <cell r="U1639">
            <v>39055031.85</v>
          </cell>
        </row>
        <row r="1640">
          <cell r="T1640">
            <v>6000101</v>
          </cell>
          <cell r="U1640">
            <v>39055031.85</v>
          </cell>
        </row>
        <row r="1641">
          <cell r="T1641">
            <v>600010101</v>
          </cell>
          <cell r="U1641">
            <v>39055031.85</v>
          </cell>
        </row>
        <row r="1642">
          <cell r="T1642">
            <v>60001010101</v>
          </cell>
          <cell r="U1642">
            <v>39055031.85</v>
          </cell>
        </row>
        <row r="1643">
          <cell r="T1643">
            <v>6000101010100</v>
          </cell>
          <cell r="U1643">
            <v>39055031.85</v>
          </cell>
        </row>
        <row r="1644">
          <cell r="T1644">
            <v>60002</v>
          </cell>
          <cell r="U1644">
            <v>-799166.46</v>
          </cell>
        </row>
        <row r="1645">
          <cell r="T1645">
            <v>6000201</v>
          </cell>
          <cell r="U1645">
            <v>-799166.46</v>
          </cell>
        </row>
        <row r="1646">
          <cell r="T1646">
            <v>600020101</v>
          </cell>
          <cell r="U1646">
            <v>-799166.46</v>
          </cell>
        </row>
        <row r="1647">
          <cell r="T1647">
            <v>60002010102</v>
          </cell>
          <cell r="U1647">
            <v>-98657.08</v>
          </cell>
        </row>
        <row r="1648">
          <cell r="T1648">
            <v>6000201010200</v>
          </cell>
          <cell r="U1648">
            <v>-98657.08</v>
          </cell>
        </row>
        <row r="1649">
          <cell r="T1649">
            <v>60002010104</v>
          </cell>
          <cell r="U1649">
            <v>-591930.12</v>
          </cell>
        </row>
        <row r="1650">
          <cell r="T1650">
            <v>6000201010400</v>
          </cell>
          <cell r="U1650">
            <v>-591930.12</v>
          </cell>
        </row>
        <row r="1651">
          <cell r="T1651">
            <v>60002010105</v>
          </cell>
          <cell r="U1651">
            <v>-33638.74</v>
          </cell>
        </row>
        <row r="1652">
          <cell r="T1652">
            <v>6000201010500</v>
          </cell>
          <cell r="U1652">
            <v>-33638.74</v>
          </cell>
        </row>
        <row r="1653">
          <cell r="T1653">
            <v>60002010106</v>
          </cell>
          <cell r="U1653">
            <v>-39504.19</v>
          </cell>
        </row>
        <row r="1654">
          <cell r="T1654">
            <v>6000201010600</v>
          </cell>
          <cell r="U1654">
            <v>-39504.19</v>
          </cell>
        </row>
        <row r="1655">
          <cell r="T1655">
            <v>60002010199</v>
          </cell>
          <cell r="U1655">
            <v>-35436.33</v>
          </cell>
        </row>
        <row r="1656">
          <cell r="T1656">
            <v>6000201019900</v>
          </cell>
          <cell r="U1656">
            <v>-35436.33</v>
          </cell>
        </row>
        <row r="1657">
          <cell r="T1657">
            <v>601</v>
          </cell>
          <cell r="U1657">
            <v>615532.91</v>
          </cell>
        </row>
        <row r="1658">
          <cell r="T1658">
            <v>60101</v>
          </cell>
          <cell r="U1658">
            <v>299585.83</v>
          </cell>
        </row>
        <row r="1659">
          <cell r="T1659">
            <v>6010101</v>
          </cell>
          <cell r="U1659">
            <v>-19917147.55</v>
          </cell>
        </row>
        <row r="1660">
          <cell r="T1660">
            <v>601010101</v>
          </cell>
          <cell r="U1660">
            <v>-19916410.87</v>
          </cell>
        </row>
        <row r="1661">
          <cell r="T1661">
            <v>60101010101</v>
          </cell>
          <cell r="U1661">
            <v>-19916410.87</v>
          </cell>
        </row>
        <row r="1662">
          <cell r="T1662">
            <v>6010101010100</v>
          </cell>
          <cell r="U1662">
            <v>-19916410.87</v>
          </cell>
        </row>
        <row r="1663">
          <cell r="T1663">
            <v>601010102</v>
          </cell>
          <cell r="U1663">
            <v>-736.68</v>
          </cell>
        </row>
        <row r="1664">
          <cell r="T1664">
            <v>60101010201</v>
          </cell>
          <cell r="U1664">
            <v>-736.68</v>
          </cell>
        </row>
        <row r="1665">
          <cell r="T1665">
            <v>6010101020100</v>
          </cell>
          <cell r="U1665">
            <v>-736.68</v>
          </cell>
        </row>
        <row r="1666">
          <cell r="T1666">
            <v>6010102</v>
          </cell>
          <cell r="U1666">
            <v>20216733.38</v>
          </cell>
        </row>
        <row r="1667">
          <cell r="T1667">
            <v>601010201</v>
          </cell>
          <cell r="U1667">
            <v>20215942.33</v>
          </cell>
        </row>
        <row r="1668">
          <cell r="T1668">
            <v>60101020101</v>
          </cell>
          <cell r="U1668">
            <v>20215942.33</v>
          </cell>
        </row>
        <row r="1669">
          <cell r="T1669">
            <v>6010102010100</v>
          </cell>
          <cell r="U1669">
            <v>20215942.33</v>
          </cell>
        </row>
        <row r="1670">
          <cell r="T1670">
            <v>601010202</v>
          </cell>
          <cell r="U1670">
            <v>791.05</v>
          </cell>
        </row>
        <row r="1671">
          <cell r="T1671">
            <v>60101020201</v>
          </cell>
          <cell r="U1671">
            <v>791.05</v>
          </cell>
        </row>
        <row r="1672">
          <cell r="T1672">
            <v>6010102020100</v>
          </cell>
          <cell r="U1672">
            <v>791.05</v>
          </cell>
        </row>
        <row r="1673">
          <cell r="T1673">
            <v>60102</v>
          </cell>
          <cell r="U1673">
            <v>315947.08</v>
          </cell>
        </row>
        <row r="1674">
          <cell r="T1674">
            <v>6010201</v>
          </cell>
          <cell r="U1674">
            <v>382376.34</v>
          </cell>
        </row>
        <row r="1675">
          <cell r="T1675">
            <v>601020101</v>
          </cell>
          <cell r="U1675">
            <v>381674.75</v>
          </cell>
        </row>
        <row r="1676">
          <cell r="T1676">
            <v>60102010102</v>
          </cell>
          <cell r="U1676">
            <v>50085.16</v>
          </cell>
        </row>
        <row r="1677">
          <cell r="T1677">
            <v>6010201010200</v>
          </cell>
          <cell r="U1677">
            <v>50085.16</v>
          </cell>
        </row>
        <row r="1678">
          <cell r="T1678">
            <v>60102010104</v>
          </cell>
          <cell r="U1678">
            <v>291705.08</v>
          </cell>
        </row>
        <row r="1679">
          <cell r="T1679">
            <v>6010201010400</v>
          </cell>
          <cell r="U1679">
            <v>291705.08</v>
          </cell>
        </row>
        <row r="1680">
          <cell r="T1680">
            <v>60102010106</v>
          </cell>
          <cell r="U1680">
            <v>14151.8</v>
          </cell>
        </row>
        <row r="1681">
          <cell r="T1681">
            <v>6010201010600</v>
          </cell>
          <cell r="U1681">
            <v>14151.8</v>
          </cell>
        </row>
        <row r="1682">
          <cell r="T1682">
            <v>60102010199</v>
          </cell>
          <cell r="U1682">
            <v>25732.71</v>
          </cell>
        </row>
        <row r="1683">
          <cell r="T1683" t="e">
            <v>#VALUE!</v>
          </cell>
          <cell r="U1683">
            <v>0</v>
          </cell>
        </row>
        <row r="1684">
          <cell r="T1684" t="e">
            <v>#VALUE!</v>
          </cell>
          <cell r="U1684" t="e">
            <v>#VALUE!</v>
          </cell>
        </row>
        <row r="1685">
          <cell r="T1685" t="e">
            <v>#VALUE!</v>
          </cell>
          <cell r="U1685" t="e">
            <v>#VALUE!</v>
          </cell>
        </row>
        <row r="1686">
          <cell r="T1686" t="e">
            <v>#VALUE!</v>
          </cell>
          <cell r="U1686">
            <v>0</v>
          </cell>
        </row>
        <row r="1687">
          <cell r="T1687" t="e">
            <v>#VALUE!</v>
          </cell>
          <cell r="U1687" t="e">
            <v>#VALUE!</v>
          </cell>
        </row>
        <row r="1688">
          <cell r="T1688" t="e">
            <v>#VALUE!</v>
          </cell>
          <cell r="U1688">
            <v>0</v>
          </cell>
        </row>
        <row r="1689">
          <cell r="T1689" t="e">
            <v>#VALUE!</v>
          </cell>
          <cell r="U1689">
            <v>0</v>
          </cell>
        </row>
        <row r="1690">
          <cell r="T1690" t="e">
            <v>#VALUE!</v>
          </cell>
          <cell r="U1690" t="e">
            <v>#VALUE!</v>
          </cell>
        </row>
        <row r="1691">
          <cell r="T1691" t="e">
            <v>#VALUE!</v>
          </cell>
          <cell r="U1691" t="e">
            <v>#VALUE!</v>
          </cell>
        </row>
        <row r="1692">
          <cell r="T1692">
            <v>6010201019900</v>
          </cell>
          <cell r="U1692">
            <v>25732.71</v>
          </cell>
        </row>
        <row r="1693">
          <cell r="T1693">
            <v>601020102</v>
          </cell>
          <cell r="U1693">
            <v>701.59</v>
          </cell>
        </row>
        <row r="1694">
          <cell r="T1694">
            <v>60102010206</v>
          </cell>
          <cell r="U1694">
            <v>701.59</v>
          </cell>
        </row>
        <row r="1695">
          <cell r="T1695">
            <v>6010201020600</v>
          </cell>
          <cell r="U1695">
            <v>701.59</v>
          </cell>
        </row>
        <row r="1696">
          <cell r="T1696">
            <v>6010202</v>
          </cell>
          <cell r="U1696">
            <v>-66429.26</v>
          </cell>
        </row>
        <row r="1697">
          <cell r="T1697">
            <v>601020201</v>
          </cell>
          <cell r="U1697">
            <v>-65681.79</v>
          </cell>
        </row>
        <row r="1698">
          <cell r="T1698">
            <v>60102020102</v>
          </cell>
          <cell r="U1698">
            <v>-25456.35</v>
          </cell>
        </row>
        <row r="1699">
          <cell r="T1699">
            <v>6010202010200</v>
          </cell>
          <cell r="U1699">
            <v>-25456.35</v>
          </cell>
        </row>
        <row r="1700">
          <cell r="T1700">
            <v>60102020106</v>
          </cell>
          <cell r="U1700">
            <v>-18828.85</v>
          </cell>
        </row>
        <row r="1701">
          <cell r="T1701">
            <v>6010202010600</v>
          </cell>
          <cell r="U1701">
            <v>-18828.85</v>
          </cell>
        </row>
        <row r="1702">
          <cell r="T1702">
            <v>60102020199</v>
          </cell>
          <cell r="U1702">
            <v>-21396.59</v>
          </cell>
        </row>
        <row r="1703">
          <cell r="T1703">
            <v>6010202019900</v>
          </cell>
          <cell r="U1703">
            <v>-21396.59</v>
          </cell>
        </row>
        <row r="1704">
          <cell r="T1704">
            <v>601020202</v>
          </cell>
          <cell r="U1704">
            <v>-747.47</v>
          </cell>
        </row>
        <row r="1705">
          <cell r="T1705">
            <v>60102020206</v>
          </cell>
          <cell r="U1705">
            <v>-747.47</v>
          </cell>
        </row>
        <row r="1706">
          <cell r="T1706">
            <v>6010202020600</v>
          </cell>
          <cell r="U1706">
            <v>-747.47</v>
          </cell>
        </row>
        <row r="1707">
          <cell r="T1707">
            <v>603</v>
          </cell>
          <cell r="U1707">
            <v>3069946.03</v>
          </cell>
        </row>
        <row r="1708">
          <cell r="T1708">
            <v>60301</v>
          </cell>
          <cell r="U1708">
            <v>2777228.01</v>
          </cell>
        </row>
        <row r="1709">
          <cell r="T1709">
            <v>6030103</v>
          </cell>
          <cell r="U1709">
            <v>2726125.67</v>
          </cell>
        </row>
        <row r="1710">
          <cell r="T1710">
            <v>603010301</v>
          </cell>
          <cell r="U1710">
            <v>933788.25</v>
          </cell>
        </row>
        <row r="1711">
          <cell r="T1711">
            <v>60301030101</v>
          </cell>
          <cell r="U1711">
            <v>952578.07</v>
          </cell>
        </row>
        <row r="1712">
          <cell r="T1712">
            <v>6030103010101</v>
          </cell>
          <cell r="U1712">
            <v>952578.07</v>
          </cell>
        </row>
        <row r="1713">
          <cell r="T1713">
            <v>603010301010100</v>
          </cell>
          <cell r="U1713">
            <v>952578.07</v>
          </cell>
        </row>
        <row r="1714">
          <cell r="T1714">
            <v>60301030102</v>
          </cell>
          <cell r="U1714">
            <v>-18789.82</v>
          </cell>
        </row>
        <row r="1715">
          <cell r="T1715">
            <v>6030103010201</v>
          </cell>
          <cell r="U1715">
            <v>-20200.42</v>
          </cell>
        </row>
        <row r="1716">
          <cell r="T1716">
            <v>603010301020100</v>
          </cell>
          <cell r="U1716">
            <v>-20200.42</v>
          </cell>
        </row>
        <row r="1717">
          <cell r="T1717">
            <v>6030103010210</v>
          </cell>
          <cell r="U1717">
            <v>1410.6</v>
          </cell>
        </row>
        <row r="1718">
          <cell r="T1718">
            <v>603010301021000</v>
          </cell>
          <cell r="U1718">
            <v>1410.6</v>
          </cell>
        </row>
        <row r="1719">
          <cell r="T1719">
            <v>603010302</v>
          </cell>
          <cell r="U1719">
            <v>1792337.42</v>
          </cell>
        </row>
        <row r="1720">
          <cell r="T1720">
            <v>60301030201</v>
          </cell>
          <cell r="U1720">
            <v>921145.29</v>
          </cell>
        </row>
        <row r="1721">
          <cell r="T1721">
            <v>6030103020101</v>
          </cell>
          <cell r="U1721">
            <v>921145.29</v>
          </cell>
        </row>
        <row r="1722">
          <cell r="T1722">
            <v>603010302010100</v>
          </cell>
          <cell r="U1722">
            <v>921145.29</v>
          </cell>
        </row>
        <row r="1723">
          <cell r="T1723">
            <v>60301030202</v>
          </cell>
          <cell r="U1723">
            <v>871192.13</v>
          </cell>
        </row>
        <row r="1724">
          <cell r="T1724">
            <v>6030103020201</v>
          </cell>
          <cell r="U1724">
            <v>771631.17</v>
          </cell>
        </row>
        <row r="1725">
          <cell r="T1725">
            <v>603010302020100</v>
          </cell>
          <cell r="U1725">
            <v>771631.17</v>
          </cell>
        </row>
        <row r="1726">
          <cell r="T1726">
            <v>6030103020210</v>
          </cell>
          <cell r="U1726">
            <v>99560.96</v>
          </cell>
        </row>
        <row r="1727">
          <cell r="T1727">
            <v>603010302021000</v>
          </cell>
          <cell r="U1727">
            <v>99560.96</v>
          </cell>
        </row>
        <row r="1728">
          <cell r="T1728">
            <v>6030108</v>
          </cell>
          <cell r="U1728">
            <v>51102.34</v>
          </cell>
        </row>
        <row r="1729">
          <cell r="T1729">
            <v>603010801</v>
          </cell>
          <cell r="U1729">
            <v>51102.34</v>
          </cell>
        </row>
        <row r="1730">
          <cell r="T1730">
            <v>60301080101</v>
          </cell>
          <cell r="U1730">
            <v>30998.05</v>
          </cell>
        </row>
        <row r="1731">
          <cell r="T1731">
            <v>6030108010101</v>
          </cell>
          <cell r="U1731">
            <v>30998.05</v>
          </cell>
        </row>
        <row r="1732">
          <cell r="T1732">
            <v>603010801010100</v>
          </cell>
          <cell r="U1732">
            <v>30998.05</v>
          </cell>
        </row>
        <row r="1733">
          <cell r="T1733">
            <v>60301080102</v>
          </cell>
          <cell r="U1733">
            <v>20104.29</v>
          </cell>
        </row>
        <row r="1734">
          <cell r="T1734">
            <v>6030108010201</v>
          </cell>
          <cell r="U1734">
            <v>16770.32</v>
          </cell>
        </row>
        <row r="1735">
          <cell r="T1735">
            <v>603010801020100</v>
          </cell>
          <cell r="U1735">
            <v>16770.32</v>
          </cell>
        </row>
        <row r="1736">
          <cell r="T1736">
            <v>6030108010210</v>
          </cell>
          <cell r="U1736">
            <v>3333.97</v>
          </cell>
        </row>
        <row r="1737">
          <cell r="T1737">
            <v>603010801021000</v>
          </cell>
          <cell r="U1737">
            <v>3333.97</v>
          </cell>
        </row>
        <row r="1738">
          <cell r="T1738">
            <v>60302</v>
          </cell>
          <cell r="U1738">
            <v>305822.11</v>
          </cell>
        </row>
        <row r="1739">
          <cell r="T1739">
            <v>6030203</v>
          </cell>
          <cell r="U1739">
            <v>305822.11</v>
          </cell>
        </row>
        <row r="1740">
          <cell r="T1740">
            <v>603020301</v>
          </cell>
          <cell r="U1740">
            <v>305822.11</v>
          </cell>
        </row>
        <row r="1741">
          <cell r="T1741" t="e">
            <v>#VALUE!</v>
          </cell>
          <cell r="U1741">
            <v>0</v>
          </cell>
        </row>
        <row r="1742">
          <cell r="T1742" t="e">
            <v>#VALUE!</v>
          </cell>
          <cell r="U1742" t="e">
            <v>#VALUE!</v>
          </cell>
        </row>
        <row r="1743">
          <cell r="T1743" t="e">
            <v>#VALUE!</v>
          </cell>
          <cell r="U1743" t="e">
            <v>#VALUE!</v>
          </cell>
        </row>
        <row r="1744">
          <cell r="T1744" t="e">
            <v>#VALUE!</v>
          </cell>
          <cell r="U1744">
            <v>0</v>
          </cell>
        </row>
        <row r="1745">
          <cell r="T1745" t="e">
            <v>#VALUE!</v>
          </cell>
          <cell r="U1745" t="e">
            <v>#VALUE!</v>
          </cell>
        </row>
        <row r="1746">
          <cell r="T1746" t="e">
            <v>#VALUE!</v>
          </cell>
          <cell r="U1746">
            <v>0</v>
          </cell>
        </row>
        <row r="1747">
          <cell r="T1747" t="e">
            <v>#VALUE!</v>
          </cell>
          <cell r="U1747">
            <v>0</v>
          </cell>
        </row>
        <row r="1748">
          <cell r="T1748" t="e">
            <v>#VALUE!</v>
          </cell>
          <cell r="U1748" t="e">
            <v>#VALUE!</v>
          </cell>
        </row>
        <row r="1749">
          <cell r="T1749" t="e">
            <v>#VALUE!</v>
          </cell>
          <cell r="U1749" t="e">
            <v>#VALUE!</v>
          </cell>
        </row>
        <row r="1750">
          <cell r="T1750">
            <v>60302030101</v>
          </cell>
          <cell r="U1750">
            <v>305822.11</v>
          </cell>
        </row>
        <row r="1751">
          <cell r="T1751">
            <v>6030203010101</v>
          </cell>
          <cell r="U1751">
            <v>305822.11</v>
          </cell>
        </row>
        <row r="1752">
          <cell r="T1752">
            <v>603020301010100</v>
          </cell>
          <cell r="U1752">
            <v>305822.11</v>
          </cell>
        </row>
        <row r="1753">
          <cell r="T1753">
            <v>60303</v>
          </cell>
          <cell r="U1753">
            <v>-337826.66</v>
          </cell>
        </row>
        <row r="1754">
          <cell r="T1754">
            <v>6030303</v>
          </cell>
          <cell r="U1754">
            <v>-337393.71</v>
          </cell>
        </row>
        <row r="1755">
          <cell r="T1755">
            <v>603030301</v>
          </cell>
          <cell r="U1755">
            <v>-337393.71</v>
          </cell>
        </row>
        <row r="1756">
          <cell r="T1756">
            <v>60303030101</v>
          </cell>
          <cell r="U1756">
            <v>-292846.56</v>
          </cell>
        </row>
        <row r="1757">
          <cell r="T1757">
            <v>6030303010101</v>
          </cell>
          <cell r="U1757">
            <v>-292846.56</v>
          </cell>
        </row>
        <row r="1758">
          <cell r="T1758">
            <v>603030301010100</v>
          </cell>
          <cell r="U1758">
            <v>-292846.56</v>
          </cell>
        </row>
        <row r="1759">
          <cell r="T1759">
            <v>60303030102</v>
          </cell>
          <cell r="U1759">
            <v>-44547.15</v>
          </cell>
        </row>
        <row r="1760">
          <cell r="T1760">
            <v>6030303010201</v>
          </cell>
          <cell r="U1760">
            <v>-44675.13</v>
          </cell>
        </row>
        <row r="1761">
          <cell r="T1761">
            <v>603030301020100</v>
          </cell>
          <cell r="U1761">
            <v>-44675.13</v>
          </cell>
        </row>
        <row r="1762">
          <cell r="T1762">
            <v>6030303010210</v>
          </cell>
          <cell r="U1762">
            <v>127.98</v>
          </cell>
        </row>
        <row r="1763">
          <cell r="T1763">
            <v>603030301021000</v>
          </cell>
          <cell r="U1763">
            <v>127.98</v>
          </cell>
        </row>
        <row r="1764">
          <cell r="T1764">
            <v>6030309</v>
          </cell>
          <cell r="U1764">
            <v>-432.95</v>
          </cell>
        </row>
        <row r="1765">
          <cell r="T1765">
            <v>603030901</v>
          </cell>
          <cell r="U1765">
            <v>-432.95</v>
          </cell>
        </row>
        <row r="1766">
          <cell r="T1766">
            <v>60303090101</v>
          </cell>
          <cell r="U1766">
            <v>-32.5</v>
          </cell>
        </row>
        <row r="1767">
          <cell r="T1767">
            <v>6030309010101</v>
          </cell>
          <cell r="U1767">
            <v>-32.5</v>
          </cell>
        </row>
        <row r="1768">
          <cell r="T1768">
            <v>603030901010100</v>
          </cell>
          <cell r="U1768">
            <v>-32.5</v>
          </cell>
        </row>
        <row r="1769">
          <cell r="T1769">
            <v>60303090102</v>
          </cell>
          <cell r="U1769">
            <v>-400.45</v>
          </cell>
        </row>
        <row r="1770">
          <cell r="T1770">
            <v>6030309010201</v>
          </cell>
          <cell r="U1770">
            <v>-400.45</v>
          </cell>
        </row>
        <row r="1771">
          <cell r="T1771">
            <v>603030901020100</v>
          </cell>
          <cell r="U1771">
            <v>-400.45</v>
          </cell>
        </row>
        <row r="1772">
          <cell r="T1772">
            <v>6030309010210</v>
          </cell>
          <cell r="U1772">
            <v>0</v>
          </cell>
        </row>
        <row r="1773">
          <cell r="T1773">
            <v>603030901021000</v>
          </cell>
          <cell r="U1773">
            <v>0</v>
          </cell>
        </row>
        <row r="1774">
          <cell r="T1774">
            <v>60304</v>
          </cell>
          <cell r="U1774">
            <v>150762.94</v>
          </cell>
        </row>
        <row r="1775">
          <cell r="T1775">
            <v>6030401</v>
          </cell>
          <cell r="U1775">
            <v>150762.94</v>
          </cell>
        </row>
        <row r="1776">
          <cell r="T1776">
            <v>603040101</v>
          </cell>
          <cell r="U1776">
            <v>123493.92</v>
          </cell>
        </row>
        <row r="1777">
          <cell r="T1777">
            <v>60304010101</v>
          </cell>
          <cell r="U1777">
            <v>444908.98</v>
          </cell>
        </row>
        <row r="1778">
          <cell r="T1778">
            <v>6030401010100</v>
          </cell>
          <cell r="U1778">
            <v>444908.98</v>
          </cell>
        </row>
        <row r="1779">
          <cell r="T1779">
            <v>60304010102</v>
          </cell>
          <cell r="U1779">
            <v>-321418.32</v>
          </cell>
        </row>
        <row r="1780">
          <cell r="T1780">
            <v>6030401010200</v>
          </cell>
          <cell r="U1780">
            <v>-321418.32</v>
          </cell>
        </row>
        <row r="1781">
          <cell r="T1781">
            <v>60304010199</v>
          </cell>
          <cell r="U1781">
            <v>3.26</v>
          </cell>
        </row>
        <row r="1782">
          <cell r="T1782">
            <v>6030401019900</v>
          </cell>
          <cell r="U1782">
            <v>3.26</v>
          </cell>
        </row>
        <row r="1783">
          <cell r="T1783">
            <v>603040102</v>
          </cell>
          <cell r="U1783">
            <v>27269.02</v>
          </cell>
        </row>
        <row r="1784">
          <cell r="T1784">
            <v>60304010201</v>
          </cell>
          <cell r="U1784">
            <v>-4988.73</v>
          </cell>
        </row>
        <row r="1785">
          <cell r="T1785">
            <v>6030401020100</v>
          </cell>
          <cell r="U1785">
            <v>-4988.73</v>
          </cell>
        </row>
        <row r="1786">
          <cell r="T1786">
            <v>60304010202</v>
          </cell>
          <cell r="U1786">
            <v>32257.75</v>
          </cell>
        </row>
        <row r="1787">
          <cell r="T1787">
            <v>6030401020200</v>
          </cell>
          <cell r="U1787">
            <v>32257.75</v>
          </cell>
        </row>
        <row r="1788">
          <cell r="T1788">
            <v>60309</v>
          </cell>
          <cell r="U1788">
            <v>173959.63</v>
          </cell>
        </row>
        <row r="1789">
          <cell r="T1789">
            <v>6030902</v>
          </cell>
          <cell r="U1789">
            <v>173959.63</v>
          </cell>
        </row>
        <row r="1790">
          <cell r="T1790">
            <v>603090202</v>
          </cell>
          <cell r="U1790">
            <v>4.16</v>
          </cell>
        </row>
        <row r="1791">
          <cell r="T1791">
            <v>60309020200</v>
          </cell>
          <cell r="U1791">
            <v>4.16</v>
          </cell>
        </row>
        <row r="1792">
          <cell r="T1792">
            <v>603090299</v>
          </cell>
          <cell r="U1792">
            <v>173955.47</v>
          </cell>
        </row>
        <row r="1793">
          <cell r="T1793">
            <v>60309029900</v>
          </cell>
          <cell r="U1793">
            <v>173955.47</v>
          </cell>
        </row>
        <row r="1794">
          <cell r="T1794">
            <v>604</v>
          </cell>
          <cell r="U1794">
            <v>3135.43</v>
          </cell>
        </row>
        <row r="1795">
          <cell r="T1795">
            <v>60401</v>
          </cell>
          <cell r="U1795">
            <v>3135.43</v>
          </cell>
        </row>
        <row r="1796">
          <cell r="T1796">
            <v>6040101</v>
          </cell>
          <cell r="U1796">
            <v>3135.43</v>
          </cell>
        </row>
        <row r="1797">
          <cell r="T1797">
            <v>604010101</v>
          </cell>
          <cell r="U1797">
            <v>3135.43</v>
          </cell>
        </row>
        <row r="1798">
          <cell r="T1798">
            <v>60401010104</v>
          </cell>
          <cell r="U1798">
            <v>0</v>
          </cell>
        </row>
        <row r="1799">
          <cell r="T1799" t="e">
            <v>#VALUE!</v>
          </cell>
          <cell r="U1799">
            <v>0</v>
          </cell>
        </row>
        <row r="1800">
          <cell r="T1800" t="e">
            <v>#VALUE!</v>
          </cell>
          <cell r="U1800" t="e">
            <v>#VALUE!</v>
          </cell>
        </row>
        <row r="1801">
          <cell r="T1801" t="e">
            <v>#VALUE!</v>
          </cell>
          <cell r="U1801" t="e">
            <v>#VALUE!</v>
          </cell>
        </row>
        <row r="1802">
          <cell r="T1802" t="e">
            <v>#VALUE!</v>
          </cell>
          <cell r="U1802">
            <v>0</v>
          </cell>
        </row>
        <row r="1803">
          <cell r="T1803" t="e">
            <v>#VALUE!</v>
          </cell>
          <cell r="U1803" t="e">
            <v>#VALUE!</v>
          </cell>
        </row>
        <row r="1804">
          <cell r="T1804" t="e">
            <v>#VALUE!</v>
          </cell>
          <cell r="U1804">
            <v>0</v>
          </cell>
        </row>
        <row r="1805">
          <cell r="T1805" t="e">
            <v>#VALUE!</v>
          </cell>
          <cell r="U1805">
            <v>0</v>
          </cell>
        </row>
        <row r="1806">
          <cell r="T1806" t="e">
            <v>#VALUE!</v>
          </cell>
          <cell r="U1806" t="e">
            <v>#VALUE!</v>
          </cell>
        </row>
        <row r="1807">
          <cell r="T1807" t="e">
            <v>#VALUE!</v>
          </cell>
          <cell r="U1807" t="e">
            <v>#VALUE!</v>
          </cell>
        </row>
        <row r="1808">
          <cell r="T1808">
            <v>6040101010400</v>
          </cell>
          <cell r="U1808">
            <v>0</v>
          </cell>
        </row>
        <row r="1809">
          <cell r="T1809">
            <v>60401010105</v>
          </cell>
          <cell r="U1809">
            <v>2989.33</v>
          </cell>
        </row>
        <row r="1810">
          <cell r="T1810">
            <v>6040101010500</v>
          </cell>
          <cell r="U1810">
            <v>2989.33</v>
          </cell>
        </row>
        <row r="1811">
          <cell r="T1811">
            <v>60401010108</v>
          </cell>
          <cell r="U1811">
            <v>146.1</v>
          </cell>
        </row>
        <row r="1812">
          <cell r="T1812">
            <v>6040101010800</v>
          </cell>
          <cell r="U1812">
            <v>146.1</v>
          </cell>
        </row>
        <row r="1813">
          <cell r="T1813">
            <v>61</v>
          </cell>
          <cell r="U1813">
            <v>-44964656.57</v>
          </cell>
        </row>
        <row r="1814">
          <cell r="T1814">
            <v>610</v>
          </cell>
          <cell r="U1814">
            <v>-36742970.01</v>
          </cell>
        </row>
        <row r="1815">
          <cell r="T1815">
            <v>61001</v>
          </cell>
          <cell r="U1815">
            <v>-37601846.1</v>
          </cell>
        </row>
        <row r="1816">
          <cell r="T1816">
            <v>6100101</v>
          </cell>
          <cell r="U1816">
            <v>-37601846.1</v>
          </cell>
        </row>
        <row r="1817">
          <cell r="T1817">
            <v>610010101</v>
          </cell>
          <cell r="U1817">
            <v>-37601846.1</v>
          </cell>
        </row>
        <row r="1818">
          <cell r="T1818">
            <v>61001010101</v>
          </cell>
          <cell r="U1818">
            <v>-37601846.1</v>
          </cell>
        </row>
        <row r="1819">
          <cell r="T1819">
            <v>6100101010100</v>
          </cell>
          <cell r="U1819">
            <v>-37601846.1</v>
          </cell>
        </row>
        <row r="1820">
          <cell r="T1820">
            <v>61001010103</v>
          </cell>
          <cell r="U1820">
            <v>0</v>
          </cell>
        </row>
        <row r="1821">
          <cell r="T1821">
            <v>6100101010300</v>
          </cell>
          <cell r="U1821">
            <v>0</v>
          </cell>
        </row>
        <row r="1822">
          <cell r="T1822">
            <v>61002</v>
          </cell>
          <cell r="U1822">
            <v>858876.09</v>
          </cell>
        </row>
        <row r="1823">
          <cell r="T1823">
            <v>6100201</v>
          </cell>
          <cell r="U1823">
            <v>858876.09</v>
          </cell>
        </row>
        <row r="1824">
          <cell r="T1824">
            <v>610020101</v>
          </cell>
          <cell r="U1824">
            <v>858876.09</v>
          </cell>
        </row>
        <row r="1825">
          <cell r="T1825">
            <v>61002010102</v>
          </cell>
          <cell r="U1825">
            <v>633615.2</v>
          </cell>
        </row>
        <row r="1826">
          <cell r="T1826">
            <v>6100201010200</v>
          </cell>
          <cell r="U1826">
            <v>633615.2</v>
          </cell>
        </row>
        <row r="1827">
          <cell r="T1827">
            <v>61002010104</v>
          </cell>
          <cell r="U1827">
            <v>225223.27</v>
          </cell>
        </row>
        <row r="1828">
          <cell r="T1828">
            <v>6100201010400</v>
          </cell>
          <cell r="U1828">
            <v>225223.27</v>
          </cell>
        </row>
        <row r="1829">
          <cell r="T1829">
            <v>61002010199</v>
          </cell>
          <cell r="U1829">
            <v>37.62</v>
          </cell>
        </row>
        <row r="1830">
          <cell r="T1830">
            <v>6100201019900</v>
          </cell>
          <cell r="U1830">
            <v>37.62</v>
          </cell>
        </row>
        <row r="1831">
          <cell r="T1831">
            <v>611</v>
          </cell>
          <cell r="U1831">
            <v>2803009.22</v>
          </cell>
        </row>
        <row r="1832">
          <cell r="T1832">
            <v>61101</v>
          </cell>
          <cell r="U1832">
            <v>3021122.44</v>
          </cell>
        </row>
        <row r="1833">
          <cell r="T1833">
            <v>6110101</v>
          </cell>
          <cell r="U1833">
            <v>-2795000.84</v>
          </cell>
        </row>
        <row r="1834">
          <cell r="T1834">
            <v>611010101</v>
          </cell>
          <cell r="U1834">
            <v>-2795000.84</v>
          </cell>
        </row>
        <row r="1835">
          <cell r="T1835">
            <v>61101010101</v>
          </cell>
          <cell r="U1835">
            <v>-2028545.74</v>
          </cell>
        </row>
        <row r="1836">
          <cell r="T1836">
            <v>6110101010100</v>
          </cell>
          <cell r="U1836">
            <v>-2028545.74</v>
          </cell>
        </row>
        <row r="1837">
          <cell r="T1837">
            <v>61101010102</v>
          </cell>
          <cell r="U1837">
            <v>-792372.82</v>
          </cell>
        </row>
        <row r="1838">
          <cell r="T1838">
            <v>6110101010200</v>
          </cell>
          <cell r="U1838">
            <v>-792372.82</v>
          </cell>
        </row>
        <row r="1839">
          <cell r="T1839">
            <v>61101010199</v>
          </cell>
          <cell r="U1839">
            <v>25917.72</v>
          </cell>
        </row>
        <row r="1840">
          <cell r="T1840">
            <v>6110101019900</v>
          </cell>
          <cell r="U1840">
            <v>25917.72</v>
          </cell>
        </row>
        <row r="1841">
          <cell r="T1841">
            <v>6110102</v>
          </cell>
          <cell r="U1841">
            <v>5816123.28</v>
          </cell>
        </row>
        <row r="1842">
          <cell r="T1842">
            <v>611010201</v>
          </cell>
          <cell r="U1842">
            <v>5816123.28</v>
          </cell>
        </row>
        <row r="1843">
          <cell r="T1843">
            <v>61101020101</v>
          </cell>
          <cell r="U1843">
            <v>2863107.76</v>
          </cell>
        </row>
        <row r="1844">
          <cell r="T1844">
            <v>6110102010100</v>
          </cell>
          <cell r="U1844">
            <v>2863107.76</v>
          </cell>
        </row>
        <row r="1845">
          <cell r="T1845">
            <v>61101020102</v>
          </cell>
          <cell r="U1845">
            <v>2953015.52</v>
          </cell>
        </row>
        <row r="1846">
          <cell r="T1846">
            <v>6110102010200</v>
          </cell>
          <cell r="U1846">
            <v>2953015.52</v>
          </cell>
        </row>
        <row r="1847">
          <cell r="T1847">
            <v>61102</v>
          </cell>
          <cell r="U1847">
            <v>-218113.22</v>
          </cell>
        </row>
        <row r="1848">
          <cell r="T1848">
            <v>6110201</v>
          </cell>
          <cell r="U1848">
            <v>119640.64</v>
          </cell>
        </row>
        <row r="1849">
          <cell r="T1849">
            <v>611020101</v>
          </cell>
          <cell r="U1849">
            <v>119640.64</v>
          </cell>
        </row>
        <row r="1850">
          <cell r="T1850">
            <v>61102010102</v>
          </cell>
          <cell r="U1850">
            <v>99028.99</v>
          </cell>
        </row>
        <row r="1851">
          <cell r="T1851">
            <v>6110201010200</v>
          </cell>
          <cell r="U1851">
            <v>99028.99</v>
          </cell>
        </row>
        <row r="1852">
          <cell r="T1852">
            <v>61102010104</v>
          </cell>
          <cell r="U1852">
            <v>20611.65</v>
          </cell>
        </row>
        <row r="1853">
          <cell r="T1853">
            <v>6110201010400</v>
          </cell>
          <cell r="U1853">
            <v>20611.65</v>
          </cell>
        </row>
        <row r="1854">
          <cell r="T1854">
            <v>6110202</v>
          </cell>
          <cell r="U1854">
            <v>-337753.86</v>
          </cell>
        </row>
        <row r="1855">
          <cell r="T1855">
            <v>611020201</v>
          </cell>
          <cell r="U1855">
            <v>-337753.86</v>
          </cell>
        </row>
        <row r="1856">
          <cell r="T1856">
            <v>61102020102</v>
          </cell>
          <cell r="U1856">
            <v>-337656.58</v>
          </cell>
        </row>
        <row r="1857">
          <cell r="T1857" t="e">
            <v>#VALUE!</v>
          </cell>
          <cell r="U1857">
            <v>0</v>
          </cell>
        </row>
        <row r="1858">
          <cell r="T1858" t="e">
            <v>#VALUE!</v>
          </cell>
          <cell r="U1858" t="e">
            <v>#VALUE!</v>
          </cell>
        </row>
        <row r="1859">
          <cell r="T1859" t="e">
            <v>#VALUE!</v>
          </cell>
          <cell r="U1859" t="e">
            <v>#VALUE!</v>
          </cell>
        </row>
        <row r="1860">
          <cell r="T1860" t="e">
            <v>#VALUE!</v>
          </cell>
          <cell r="U1860">
            <v>0</v>
          </cell>
        </row>
        <row r="1861">
          <cell r="T1861" t="e">
            <v>#VALUE!</v>
          </cell>
          <cell r="U1861" t="e">
            <v>#VALUE!</v>
          </cell>
        </row>
        <row r="1862">
          <cell r="T1862" t="e">
            <v>#VALUE!</v>
          </cell>
          <cell r="U1862">
            <v>0</v>
          </cell>
        </row>
        <row r="1863">
          <cell r="T1863" t="e">
            <v>#VALUE!</v>
          </cell>
          <cell r="U1863">
            <v>0</v>
          </cell>
        </row>
        <row r="1864">
          <cell r="T1864" t="e">
            <v>#VALUE!</v>
          </cell>
          <cell r="U1864" t="e">
            <v>#VALUE!</v>
          </cell>
        </row>
        <row r="1865">
          <cell r="T1865" t="e">
            <v>#VALUE!</v>
          </cell>
          <cell r="U1865" t="e">
            <v>#VALUE!</v>
          </cell>
        </row>
        <row r="1866">
          <cell r="T1866">
            <v>6110202010200</v>
          </cell>
          <cell r="U1866">
            <v>-337656.58</v>
          </cell>
        </row>
        <row r="1867">
          <cell r="T1867">
            <v>61102020104</v>
          </cell>
          <cell r="U1867">
            <v>-97.28</v>
          </cell>
        </row>
        <row r="1868">
          <cell r="T1868">
            <v>6110202010400</v>
          </cell>
          <cell r="U1868">
            <v>-97.28</v>
          </cell>
        </row>
        <row r="1869">
          <cell r="T1869">
            <v>612</v>
          </cell>
          <cell r="U1869">
            <v>11519.74</v>
          </cell>
        </row>
        <row r="1870">
          <cell r="T1870">
            <v>61201</v>
          </cell>
          <cell r="U1870">
            <v>11519.74</v>
          </cell>
        </row>
        <row r="1871">
          <cell r="T1871">
            <v>6120101</v>
          </cell>
          <cell r="U1871">
            <v>-58215.49</v>
          </cell>
        </row>
        <row r="1872">
          <cell r="T1872">
            <v>612010101</v>
          </cell>
          <cell r="U1872">
            <v>-58215.49</v>
          </cell>
        </row>
        <row r="1873">
          <cell r="T1873">
            <v>61201010101</v>
          </cell>
          <cell r="U1873">
            <v>-58215.49</v>
          </cell>
        </row>
        <row r="1874">
          <cell r="T1874">
            <v>6120101010100</v>
          </cell>
          <cell r="U1874">
            <v>-58215.49</v>
          </cell>
        </row>
        <row r="1875">
          <cell r="T1875">
            <v>6120102</v>
          </cell>
          <cell r="U1875">
            <v>69735.23</v>
          </cell>
        </row>
        <row r="1876">
          <cell r="T1876">
            <v>612010201</v>
          </cell>
          <cell r="U1876">
            <v>69735.23</v>
          </cell>
        </row>
        <row r="1877">
          <cell r="T1877">
            <v>61201020101</v>
          </cell>
          <cell r="U1877">
            <v>69735.23</v>
          </cell>
        </row>
        <row r="1878">
          <cell r="T1878">
            <v>6120102010100</v>
          </cell>
          <cell r="U1878">
            <v>69735.23</v>
          </cell>
        </row>
        <row r="1879">
          <cell r="T1879">
            <v>614</v>
          </cell>
          <cell r="U1879">
            <v>-11036215.52</v>
          </cell>
        </row>
        <row r="1880">
          <cell r="T1880">
            <v>61401</v>
          </cell>
          <cell r="U1880">
            <v>-5390544.86</v>
          </cell>
        </row>
        <row r="1881">
          <cell r="T1881">
            <v>6140101</v>
          </cell>
          <cell r="U1881">
            <v>-5390544.86</v>
          </cell>
        </row>
        <row r="1882">
          <cell r="T1882">
            <v>614010101</v>
          </cell>
          <cell r="U1882">
            <v>-5390544.86</v>
          </cell>
        </row>
        <row r="1883">
          <cell r="T1883">
            <v>61401010101</v>
          </cell>
          <cell r="U1883">
            <v>-5130401.19</v>
          </cell>
        </row>
        <row r="1884">
          <cell r="T1884">
            <v>6140101010100</v>
          </cell>
          <cell r="U1884">
            <v>-5130401.19</v>
          </cell>
        </row>
        <row r="1885">
          <cell r="T1885">
            <v>61401010102</v>
          </cell>
          <cell r="U1885">
            <v>-352245.71</v>
          </cell>
        </row>
        <row r="1886">
          <cell r="T1886">
            <v>6140101010200</v>
          </cell>
          <cell r="U1886">
            <v>-352245.71</v>
          </cell>
        </row>
        <row r="1887">
          <cell r="T1887">
            <v>61401010198</v>
          </cell>
          <cell r="U1887">
            <v>3031560.5</v>
          </cell>
        </row>
        <row r="1888">
          <cell r="T1888">
            <v>6140101019800</v>
          </cell>
          <cell r="U1888">
            <v>3031560.5</v>
          </cell>
        </row>
        <row r="1889">
          <cell r="T1889">
            <v>61401010199</v>
          </cell>
          <cell r="U1889">
            <v>-2939458.46</v>
          </cell>
        </row>
        <row r="1890">
          <cell r="T1890">
            <v>6140101019900</v>
          </cell>
          <cell r="U1890">
            <v>-2939458.46</v>
          </cell>
        </row>
        <row r="1891">
          <cell r="T1891">
            <v>61402</v>
          </cell>
          <cell r="U1891">
            <v>-3684663.99</v>
          </cell>
        </row>
        <row r="1892">
          <cell r="T1892">
            <v>6140201</v>
          </cell>
          <cell r="U1892">
            <v>-7912098.02</v>
          </cell>
        </row>
        <row r="1893">
          <cell r="T1893">
            <v>614020101</v>
          </cell>
          <cell r="U1893">
            <v>-6223861.92</v>
          </cell>
        </row>
        <row r="1894">
          <cell r="T1894">
            <v>61402010101</v>
          </cell>
          <cell r="U1894">
            <v>-5958755.26</v>
          </cell>
        </row>
        <row r="1895">
          <cell r="T1895">
            <v>6140201010100</v>
          </cell>
          <cell r="U1895">
            <v>-5958755.26</v>
          </cell>
        </row>
        <row r="1896">
          <cell r="T1896">
            <v>61402010103</v>
          </cell>
          <cell r="U1896">
            <v>-17729.38</v>
          </cell>
        </row>
        <row r="1897">
          <cell r="T1897">
            <v>6140201010300</v>
          </cell>
          <cell r="U1897">
            <v>-17729.38</v>
          </cell>
        </row>
        <row r="1898">
          <cell r="T1898">
            <v>61402010106</v>
          </cell>
          <cell r="U1898">
            <v>-2874.74</v>
          </cell>
        </row>
        <row r="1899">
          <cell r="T1899">
            <v>6140201010600</v>
          </cell>
          <cell r="U1899">
            <v>-2874.74</v>
          </cell>
        </row>
        <row r="1900">
          <cell r="T1900">
            <v>61402010107</v>
          </cell>
          <cell r="U1900">
            <v>-198156.13</v>
          </cell>
        </row>
        <row r="1901">
          <cell r="T1901">
            <v>6140201010700</v>
          </cell>
          <cell r="U1901">
            <v>-198156.13</v>
          </cell>
        </row>
        <row r="1902">
          <cell r="T1902">
            <v>61402010108</v>
          </cell>
          <cell r="U1902">
            <v>-15454.7</v>
          </cell>
        </row>
        <row r="1903">
          <cell r="T1903">
            <v>6140201010800</v>
          </cell>
          <cell r="U1903">
            <v>-15454.7</v>
          </cell>
        </row>
        <row r="1904">
          <cell r="T1904">
            <v>61402010109</v>
          </cell>
          <cell r="U1904">
            <v>0</v>
          </cell>
        </row>
        <row r="1905">
          <cell r="T1905">
            <v>6140201010900</v>
          </cell>
          <cell r="U1905">
            <v>0</v>
          </cell>
        </row>
        <row r="1906">
          <cell r="T1906">
            <v>61402010110</v>
          </cell>
          <cell r="U1906">
            <v>-30891.71</v>
          </cell>
        </row>
        <row r="1907">
          <cell r="T1907">
            <v>6140201011000</v>
          </cell>
          <cell r="U1907">
            <v>-30891.71</v>
          </cell>
        </row>
        <row r="1908">
          <cell r="T1908">
            <v>614020102</v>
          </cell>
          <cell r="U1908">
            <v>-1032898.22</v>
          </cell>
        </row>
        <row r="1909">
          <cell r="T1909">
            <v>61402010201</v>
          </cell>
          <cell r="U1909">
            <v>-631288.1</v>
          </cell>
        </row>
        <row r="1910">
          <cell r="T1910">
            <v>6140201020100</v>
          </cell>
          <cell r="U1910">
            <v>-631288.1</v>
          </cell>
        </row>
        <row r="1911">
          <cell r="T1911">
            <v>61402010202</v>
          </cell>
          <cell r="U1911">
            <v>-9062.84</v>
          </cell>
        </row>
        <row r="1912">
          <cell r="T1912">
            <v>6140201020200</v>
          </cell>
          <cell r="U1912">
            <v>-9062.84</v>
          </cell>
        </row>
        <row r="1913">
          <cell r="T1913">
            <v>61402010203</v>
          </cell>
          <cell r="U1913">
            <v>-225634.77</v>
          </cell>
        </row>
        <row r="1914">
          <cell r="T1914">
            <v>6140201020300</v>
          </cell>
          <cell r="U1914">
            <v>-225634.77</v>
          </cell>
        </row>
        <row r="1915">
          <cell r="T1915" t="e">
            <v>#VALUE!</v>
          </cell>
          <cell r="U1915">
            <v>0</v>
          </cell>
        </row>
        <row r="1916">
          <cell r="T1916" t="e">
            <v>#VALUE!</v>
          </cell>
          <cell r="U1916" t="e">
            <v>#VALUE!</v>
          </cell>
        </row>
        <row r="1917">
          <cell r="T1917" t="e">
            <v>#VALUE!</v>
          </cell>
          <cell r="U1917" t="e">
            <v>#VALUE!</v>
          </cell>
        </row>
        <row r="1918">
          <cell r="T1918" t="e">
            <v>#VALUE!</v>
          </cell>
          <cell r="U1918">
            <v>0</v>
          </cell>
        </row>
        <row r="1919">
          <cell r="T1919" t="e">
            <v>#VALUE!</v>
          </cell>
          <cell r="U1919" t="e">
            <v>#VALUE!</v>
          </cell>
        </row>
        <row r="1920">
          <cell r="T1920" t="e">
            <v>#VALUE!</v>
          </cell>
          <cell r="U1920">
            <v>0</v>
          </cell>
        </row>
        <row r="1921">
          <cell r="T1921" t="e">
            <v>#VALUE!</v>
          </cell>
          <cell r="U1921">
            <v>0</v>
          </cell>
        </row>
        <row r="1922">
          <cell r="T1922" t="e">
            <v>#VALUE!</v>
          </cell>
          <cell r="U1922" t="e">
            <v>#VALUE!</v>
          </cell>
        </row>
        <row r="1923">
          <cell r="T1923" t="e">
            <v>#VALUE!</v>
          </cell>
          <cell r="U1923" t="e">
            <v>#VALUE!</v>
          </cell>
        </row>
        <row r="1924">
          <cell r="T1924">
            <v>61402010204</v>
          </cell>
          <cell r="U1924">
            <v>-51563.74</v>
          </cell>
        </row>
        <row r="1925">
          <cell r="T1925">
            <v>6140201020400</v>
          </cell>
          <cell r="U1925">
            <v>-51563.74</v>
          </cell>
        </row>
        <row r="1926">
          <cell r="T1926">
            <v>61402010205</v>
          </cell>
          <cell r="U1926">
            <v>-26921.27</v>
          </cell>
        </row>
        <row r="1927">
          <cell r="T1927">
            <v>6140201020500</v>
          </cell>
          <cell r="U1927">
            <v>-26921.27</v>
          </cell>
        </row>
        <row r="1928">
          <cell r="T1928">
            <v>61402010206</v>
          </cell>
          <cell r="U1928">
            <v>-88427.5</v>
          </cell>
        </row>
        <row r="1929">
          <cell r="T1929">
            <v>6140201020600</v>
          </cell>
          <cell r="U1929">
            <v>-88427.5</v>
          </cell>
        </row>
        <row r="1930">
          <cell r="T1930">
            <v>614020103</v>
          </cell>
          <cell r="U1930">
            <v>-655337.88</v>
          </cell>
        </row>
        <row r="1931">
          <cell r="T1931">
            <v>61402010301</v>
          </cell>
          <cell r="U1931">
            <v>-118075.06</v>
          </cell>
        </row>
        <row r="1932">
          <cell r="T1932">
            <v>6140201030101</v>
          </cell>
          <cell r="U1932">
            <v>-112092.35</v>
          </cell>
        </row>
        <row r="1933">
          <cell r="T1933">
            <v>614020103010100</v>
          </cell>
          <cell r="U1933">
            <v>-112092.35</v>
          </cell>
        </row>
        <row r="1934">
          <cell r="T1934">
            <v>6140201030102</v>
          </cell>
          <cell r="U1934">
            <v>-5982.71</v>
          </cell>
        </row>
        <row r="1935">
          <cell r="T1935">
            <v>614020103010200</v>
          </cell>
          <cell r="U1935">
            <v>-5982.71</v>
          </cell>
        </row>
        <row r="1936">
          <cell r="T1936">
            <v>61402010302</v>
          </cell>
          <cell r="U1936">
            <v>-209339.21</v>
          </cell>
        </row>
        <row r="1937">
          <cell r="T1937">
            <v>6140201030201</v>
          </cell>
          <cell r="U1937">
            <v>-204752.12</v>
          </cell>
        </row>
        <row r="1938">
          <cell r="T1938">
            <v>614020103020100</v>
          </cell>
          <cell r="U1938">
            <v>-204752.12</v>
          </cell>
        </row>
        <row r="1939">
          <cell r="T1939">
            <v>6140201030202</v>
          </cell>
          <cell r="U1939">
            <v>-4587.09</v>
          </cell>
        </row>
        <row r="1940">
          <cell r="T1940">
            <v>614020103020200</v>
          </cell>
          <cell r="U1940">
            <v>-4587.09</v>
          </cell>
        </row>
        <row r="1941">
          <cell r="T1941">
            <v>61402010305</v>
          </cell>
          <cell r="U1941">
            <v>-161934.17</v>
          </cell>
        </row>
        <row r="1942">
          <cell r="T1942">
            <v>6140201030500</v>
          </cell>
          <cell r="U1942">
            <v>-161934.17</v>
          </cell>
        </row>
        <row r="1943">
          <cell r="T1943">
            <v>61402010306</v>
          </cell>
          <cell r="U1943">
            <v>-150127.94</v>
          </cell>
        </row>
        <row r="1944">
          <cell r="T1944">
            <v>6140201030600</v>
          </cell>
          <cell r="U1944">
            <v>-150127.94</v>
          </cell>
        </row>
        <row r="1945">
          <cell r="T1945">
            <v>61402010307</v>
          </cell>
          <cell r="U1945">
            <v>-15861.5</v>
          </cell>
        </row>
        <row r="1946">
          <cell r="T1946">
            <v>6140201030700</v>
          </cell>
          <cell r="U1946">
            <v>-15861.5</v>
          </cell>
        </row>
        <row r="1947">
          <cell r="T1947">
            <v>6140299</v>
          </cell>
          <cell r="U1947">
            <v>4227434.03</v>
          </cell>
        </row>
        <row r="1948">
          <cell r="T1948">
            <v>614029999</v>
          </cell>
          <cell r="U1948">
            <v>4227434.03</v>
          </cell>
        </row>
        <row r="1949">
          <cell r="T1949">
            <v>61402999999</v>
          </cell>
          <cell r="U1949">
            <v>4227434.03</v>
          </cell>
        </row>
        <row r="1950">
          <cell r="T1950">
            <v>6140299999900</v>
          </cell>
          <cell r="U1950">
            <v>4227434.03</v>
          </cell>
        </row>
        <row r="1951">
          <cell r="T1951">
            <v>61403</v>
          </cell>
          <cell r="U1951">
            <v>-669093.97</v>
          </cell>
        </row>
        <row r="1952">
          <cell r="T1952">
            <v>6140301</v>
          </cell>
          <cell r="U1952">
            <v>-1436749.03</v>
          </cell>
        </row>
        <row r="1953">
          <cell r="T1953">
            <v>614030101</v>
          </cell>
          <cell r="U1953">
            <v>-1436749.03</v>
          </cell>
        </row>
        <row r="1954">
          <cell r="T1954">
            <v>61403010101</v>
          </cell>
          <cell r="U1954">
            <v>-261228.12</v>
          </cell>
        </row>
        <row r="1955">
          <cell r="T1955">
            <v>6140301010100</v>
          </cell>
          <cell r="U1955">
            <v>-261228.12</v>
          </cell>
        </row>
        <row r="1956">
          <cell r="T1956">
            <v>61403010102</v>
          </cell>
          <cell r="U1956">
            <v>-2586.56</v>
          </cell>
        </row>
        <row r="1957">
          <cell r="T1957">
            <v>6140301010202</v>
          </cell>
          <cell r="U1957">
            <v>-2596.56</v>
          </cell>
        </row>
        <row r="1958">
          <cell r="T1958">
            <v>614030101020200</v>
          </cell>
          <cell r="U1958">
            <v>-2596.56</v>
          </cell>
        </row>
        <row r="1959">
          <cell r="T1959">
            <v>6140301010299</v>
          </cell>
          <cell r="U1959">
            <v>10</v>
          </cell>
        </row>
        <row r="1960">
          <cell r="T1960">
            <v>614030101029900</v>
          </cell>
          <cell r="U1960">
            <v>10</v>
          </cell>
        </row>
        <row r="1961">
          <cell r="T1961">
            <v>61403010103</v>
          </cell>
          <cell r="U1961">
            <v>-155778.85</v>
          </cell>
        </row>
        <row r="1962">
          <cell r="T1962">
            <v>6140301010301</v>
          </cell>
          <cell r="U1962">
            <v>-70164.87</v>
          </cell>
        </row>
        <row r="1963">
          <cell r="T1963">
            <v>614030101030100</v>
          </cell>
          <cell r="U1963">
            <v>-70164.87</v>
          </cell>
        </row>
        <row r="1964">
          <cell r="T1964">
            <v>6140301010302</v>
          </cell>
          <cell r="U1964">
            <v>-2743.12</v>
          </cell>
        </row>
        <row r="1965">
          <cell r="T1965">
            <v>614030101030200</v>
          </cell>
          <cell r="U1965">
            <v>-2743.12</v>
          </cell>
        </row>
        <row r="1966">
          <cell r="T1966">
            <v>6140301010303</v>
          </cell>
          <cell r="U1966">
            <v>-2698</v>
          </cell>
        </row>
        <row r="1967">
          <cell r="T1967">
            <v>614030101030300</v>
          </cell>
          <cell r="U1967">
            <v>-2698</v>
          </cell>
        </row>
        <row r="1968">
          <cell r="T1968">
            <v>6140301010304</v>
          </cell>
          <cell r="U1968">
            <v>-36434</v>
          </cell>
        </row>
        <row r="1969">
          <cell r="T1969">
            <v>614030101030400</v>
          </cell>
          <cell r="U1969">
            <v>-36434</v>
          </cell>
        </row>
        <row r="1970">
          <cell r="T1970">
            <v>6140301010305</v>
          </cell>
          <cell r="U1970">
            <v>-42598</v>
          </cell>
        </row>
        <row r="1971">
          <cell r="T1971">
            <v>614030101030500</v>
          </cell>
          <cell r="U1971">
            <v>-42598</v>
          </cell>
        </row>
        <row r="1972">
          <cell r="T1972">
            <v>6140301010306</v>
          </cell>
          <cell r="U1972">
            <v>-960.86</v>
          </cell>
        </row>
        <row r="1973">
          <cell r="T1973" t="e">
            <v>#VALUE!</v>
          </cell>
          <cell r="U1973">
            <v>0</v>
          </cell>
        </row>
        <row r="1974">
          <cell r="T1974" t="e">
            <v>#VALUE!</v>
          </cell>
          <cell r="U1974" t="e">
            <v>#VALUE!</v>
          </cell>
        </row>
        <row r="1975">
          <cell r="T1975" t="e">
            <v>#VALUE!</v>
          </cell>
          <cell r="U1975" t="e">
            <v>#VALUE!</v>
          </cell>
        </row>
        <row r="1976">
          <cell r="T1976" t="e">
            <v>#VALUE!</v>
          </cell>
          <cell r="U1976">
            <v>0</v>
          </cell>
        </row>
        <row r="1977">
          <cell r="T1977" t="e">
            <v>#VALUE!</v>
          </cell>
          <cell r="U1977" t="e">
            <v>#VALUE!</v>
          </cell>
        </row>
        <row r="1978">
          <cell r="T1978" t="e">
            <v>#VALUE!</v>
          </cell>
          <cell r="U1978">
            <v>0</v>
          </cell>
        </row>
        <row r="1979">
          <cell r="T1979" t="e">
            <v>#VALUE!</v>
          </cell>
          <cell r="U1979">
            <v>0</v>
          </cell>
        </row>
        <row r="1980">
          <cell r="T1980" t="e">
            <v>#VALUE!</v>
          </cell>
          <cell r="U1980" t="e">
            <v>#VALUE!</v>
          </cell>
        </row>
        <row r="1981">
          <cell r="T1981" t="e">
            <v>#VALUE!</v>
          </cell>
          <cell r="U1981" t="e">
            <v>#VALUE!</v>
          </cell>
        </row>
        <row r="1982">
          <cell r="T1982">
            <v>614030101030600</v>
          </cell>
          <cell r="U1982">
            <v>-960.86</v>
          </cell>
        </row>
        <row r="1983">
          <cell r="T1983">
            <v>6140301010307</v>
          </cell>
          <cell r="U1983">
            <v>-180</v>
          </cell>
        </row>
        <row r="1984">
          <cell r="T1984">
            <v>614030101030700</v>
          </cell>
          <cell r="U1984">
            <v>-180</v>
          </cell>
        </row>
        <row r="1985">
          <cell r="T1985">
            <v>61403010104</v>
          </cell>
          <cell r="U1985">
            <v>-12248.79</v>
          </cell>
        </row>
        <row r="1986">
          <cell r="T1986">
            <v>6140301010402</v>
          </cell>
          <cell r="U1986">
            <v>-12248.79</v>
          </cell>
        </row>
        <row r="1987">
          <cell r="T1987">
            <v>614030101040200</v>
          </cell>
          <cell r="U1987">
            <v>-12248.79</v>
          </cell>
        </row>
        <row r="1988">
          <cell r="T1988">
            <v>61403010105</v>
          </cell>
          <cell r="U1988">
            <v>-65221.21</v>
          </cell>
        </row>
        <row r="1989">
          <cell r="T1989">
            <v>6140301010500</v>
          </cell>
          <cell r="U1989">
            <v>-65221.21</v>
          </cell>
        </row>
        <row r="1990">
          <cell r="T1990">
            <v>61403010106</v>
          </cell>
          <cell r="U1990">
            <v>-73630.29</v>
          </cell>
        </row>
        <row r="1991">
          <cell r="T1991">
            <v>6140301010600</v>
          </cell>
          <cell r="U1991">
            <v>-73630.29</v>
          </cell>
        </row>
        <row r="1992">
          <cell r="T1992">
            <v>61403010107</v>
          </cell>
          <cell r="U1992">
            <v>-250.75</v>
          </cell>
        </row>
        <row r="1993">
          <cell r="T1993">
            <v>6140301010700</v>
          </cell>
          <cell r="U1993">
            <v>-250.75</v>
          </cell>
        </row>
        <row r="1994">
          <cell r="T1994">
            <v>61403010108</v>
          </cell>
          <cell r="U1994">
            <v>-755.54</v>
          </cell>
        </row>
        <row r="1995">
          <cell r="T1995">
            <v>6140301010800</v>
          </cell>
          <cell r="U1995">
            <v>-755.54</v>
          </cell>
        </row>
        <row r="1996">
          <cell r="T1996">
            <v>61403010110</v>
          </cell>
          <cell r="U1996">
            <v>-1295</v>
          </cell>
        </row>
        <row r="1997">
          <cell r="T1997">
            <v>6140301011000</v>
          </cell>
          <cell r="U1997">
            <v>-1295</v>
          </cell>
        </row>
        <row r="1998">
          <cell r="T1998">
            <v>61403010111</v>
          </cell>
          <cell r="U1998">
            <v>-19295.32</v>
          </cell>
        </row>
        <row r="1999">
          <cell r="T1999">
            <v>6140301011100</v>
          </cell>
          <cell r="U1999">
            <v>-19295.32</v>
          </cell>
        </row>
        <row r="2000">
          <cell r="T2000">
            <v>61403010112</v>
          </cell>
          <cell r="U2000">
            <v>-38125.75</v>
          </cell>
        </row>
        <row r="2001">
          <cell r="T2001">
            <v>6140301011201</v>
          </cell>
          <cell r="U2001">
            <v>-23991.01</v>
          </cell>
        </row>
        <row r="2002">
          <cell r="T2002">
            <v>614030101120100</v>
          </cell>
          <cell r="U2002">
            <v>-23991.01</v>
          </cell>
        </row>
        <row r="2003">
          <cell r="T2003">
            <v>6140301011202</v>
          </cell>
          <cell r="U2003">
            <v>-231.27</v>
          </cell>
        </row>
        <row r="2004">
          <cell r="T2004">
            <v>614030101120200</v>
          </cell>
          <cell r="U2004">
            <v>-231.27</v>
          </cell>
        </row>
        <row r="2005">
          <cell r="T2005">
            <v>6140301011203</v>
          </cell>
          <cell r="U2005">
            <v>-9708.58</v>
          </cell>
        </row>
        <row r="2006">
          <cell r="T2006">
            <v>614030101120300</v>
          </cell>
          <cell r="U2006">
            <v>-9708.58</v>
          </cell>
        </row>
        <row r="2007">
          <cell r="T2007">
            <v>6140301011205</v>
          </cell>
          <cell r="U2007">
            <v>-4194.89</v>
          </cell>
        </row>
        <row r="2008">
          <cell r="T2008">
            <v>614030101120500</v>
          </cell>
          <cell r="U2008">
            <v>-4194.89</v>
          </cell>
        </row>
        <row r="2009">
          <cell r="T2009">
            <v>61403010113</v>
          </cell>
          <cell r="U2009">
            <v>-7509.68</v>
          </cell>
        </row>
        <row r="2010">
          <cell r="T2010">
            <v>6140301011300</v>
          </cell>
          <cell r="U2010">
            <v>-7509.68</v>
          </cell>
        </row>
        <row r="2011">
          <cell r="T2011">
            <v>61403010117</v>
          </cell>
          <cell r="U2011">
            <v>-277839</v>
          </cell>
        </row>
        <row r="2012">
          <cell r="T2012">
            <v>6140301011701</v>
          </cell>
          <cell r="U2012">
            <v>0</v>
          </cell>
        </row>
        <row r="2013">
          <cell r="T2013">
            <v>614030101170100</v>
          </cell>
          <cell r="U2013">
            <v>0</v>
          </cell>
        </row>
        <row r="2014">
          <cell r="T2014">
            <v>6140301011702</v>
          </cell>
          <cell r="U2014">
            <v>-48849.39</v>
          </cell>
        </row>
        <row r="2015">
          <cell r="T2015">
            <v>614030101170200</v>
          </cell>
          <cell r="U2015">
            <v>-48849.39</v>
          </cell>
        </row>
        <row r="2016">
          <cell r="T2016">
            <v>6140301011703</v>
          </cell>
          <cell r="U2016">
            <v>-15</v>
          </cell>
        </row>
        <row r="2017">
          <cell r="T2017">
            <v>614030101170300</v>
          </cell>
          <cell r="U2017">
            <v>-15</v>
          </cell>
        </row>
        <row r="2018">
          <cell r="T2018">
            <v>6140301011704</v>
          </cell>
          <cell r="U2018">
            <v>-6185.6</v>
          </cell>
        </row>
        <row r="2019">
          <cell r="T2019">
            <v>614030101170400</v>
          </cell>
          <cell r="U2019">
            <v>-6185.6</v>
          </cell>
        </row>
        <row r="2020">
          <cell r="T2020">
            <v>6140301011705</v>
          </cell>
          <cell r="U2020">
            <v>-222789.01</v>
          </cell>
        </row>
        <row r="2021">
          <cell r="T2021">
            <v>614030101170500</v>
          </cell>
          <cell r="U2021">
            <v>-222789.01</v>
          </cell>
        </row>
        <row r="2022">
          <cell r="T2022">
            <v>61403010118</v>
          </cell>
          <cell r="U2022">
            <v>-1799</v>
          </cell>
        </row>
        <row r="2023">
          <cell r="T2023">
            <v>6140301011800</v>
          </cell>
          <cell r="U2023">
            <v>-1799</v>
          </cell>
        </row>
        <row r="2024">
          <cell r="T2024">
            <v>61403010119</v>
          </cell>
          <cell r="U2024">
            <v>-5824.24</v>
          </cell>
        </row>
        <row r="2025">
          <cell r="T2025">
            <v>6140301011901</v>
          </cell>
          <cell r="U2025">
            <v>-4773.25</v>
          </cell>
        </row>
        <row r="2026">
          <cell r="T2026">
            <v>614030101190100</v>
          </cell>
          <cell r="U2026">
            <v>-4773.25</v>
          </cell>
        </row>
        <row r="2027">
          <cell r="T2027">
            <v>6140301011902</v>
          </cell>
          <cell r="U2027">
            <v>-1050.99</v>
          </cell>
        </row>
        <row r="2028">
          <cell r="T2028">
            <v>614030101190200</v>
          </cell>
          <cell r="U2028">
            <v>-1050.99</v>
          </cell>
        </row>
        <row r="2029">
          <cell r="T2029">
            <v>61403010121</v>
          </cell>
          <cell r="U2029">
            <v>-169292.1</v>
          </cell>
        </row>
        <row r="2030">
          <cell r="T2030">
            <v>6140301012101</v>
          </cell>
          <cell r="U2030">
            <v>-116.04</v>
          </cell>
        </row>
        <row r="2031">
          <cell r="T2031" t="e">
            <v>#VALUE!</v>
          </cell>
          <cell r="U2031">
            <v>0</v>
          </cell>
        </row>
        <row r="2032">
          <cell r="T2032" t="e">
            <v>#VALUE!</v>
          </cell>
          <cell r="U2032" t="e">
            <v>#VALUE!</v>
          </cell>
        </row>
        <row r="2033">
          <cell r="T2033" t="e">
            <v>#VALUE!</v>
          </cell>
          <cell r="U2033" t="e">
            <v>#VALUE!</v>
          </cell>
        </row>
        <row r="2034">
          <cell r="T2034" t="e">
            <v>#VALUE!</v>
          </cell>
          <cell r="U2034">
            <v>0</v>
          </cell>
        </row>
        <row r="2035">
          <cell r="T2035" t="e">
            <v>#VALUE!</v>
          </cell>
          <cell r="U2035" t="e">
            <v>#VALUE!</v>
          </cell>
        </row>
        <row r="2036">
          <cell r="T2036" t="e">
            <v>#VALUE!</v>
          </cell>
          <cell r="U2036">
            <v>0</v>
          </cell>
        </row>
        <row r="2037">
          <cell r="T2037" t="e">
            <v>#VALUE!</v>
          </cell>
          <cell r="U2037">
            <v>0</v>
          </cell>
        </row>
        <row r="2038">
          <cell r="T2038" t="e">
            <v>#VALUE!</v>
          </cell>
          <cell r="U2038" t="e">
            <v>#VALUE!</v>
          </cell>
        </row>
        <row r="2039">
          <cell r="T2039" t="e">
            <v>#VALUE!</v>
          </cell>
          <cell r="U2039" t="e">
            <v>#VALUE!</v>
          </cell>
        </row>
        <row r="2040">
          <cell r="T2040">
            <v>614030101210103</v>
          </cell>
          <cell r="U2040">
            <v>0</v>
          </cell>
        </row>
        <row r="2041">
          <cell r="T2041">
            <v>61403010121010300</v>
          </cell>
          <cell r="U2041">
            <v>0</v>
          </cell>
        </row>
        <row r="2042">
          <cell r="T2042">
            <v>614030101210104</v>
          </cell>
          <cell r="U2042">
            <v>-116.04</v>
          </cell>
        </row>
        <row r="2043">
          <cell r="T2043">
            <v>61403010121010400</v>
          </cell>
          <cell r="U2043">
            <v>-116.04</v>
          </cell>
        </row>
        <row r="2044">
          <cell r="T2044">
            <v>6140301012104</v>
          </cell>
          <cell r="U2044">
            <v>-167527.07</v>
          </cell>
        </row>
        <row r="2045">
          <cell r="T2045">
            <v>614030101210400</v>
          </cell>
          <cell r="U2045">
            <v>-167527.07</v>
          </cell>
        </row>
        <row r="2046">
          <cell r="T2046">
            <v>6140301012105</v>
          </cell>
          <cell r="U2046">
            <v>-1648.99</v>
          </cell>
        </row>
        <row r="2047">
          <cell r="T2047">
            <v>614030101210501</v>
          </cell>
          <cell r="U2047">
            <v>-1648.99</v>
          </cell>
        </row>
        <row r="2048">
          <cell r="T2048">
            <v>61403010121050100</v>
          </cell>
          <cell r="U2048">
            <v>-1648.99</v>
          </cell>
        </row>
        <row r="2049">
          <cell r="T2049">
            <v>61403010122</v>
          </cell>
          <cell r="U2049">
            <v>-9967.16</v>
          </cell>
        </row>
        <row r="2050">
          <cell r="T2050">
            <v>6140301012204</v>
          </cell>
          <cell r="U2050">
            <v>-9967.16</v>
          </cell>
        </row>
        <row r="2051">
          <cell r="T2051">
            <v>614030101220400</v>
          </cell>
          <cell r="U2051">
            <v>-9967.16</v>
          </cell>
        </row>
        <row r="2052">
          <cell r="T2052">
            <v>61403010123</v>
          </cell>
          <cell r="U2052">
            <v>-1908</v>
          </cell>
        </row>
        <row r="2053">
          <cell r="T2053">
            <v>6140301012300</v>
          </cell>
          <cell r="U2053">
            <v>-1908</v>
          </cell>
        </row>
        <row r="2054">
          <cell r="T2054">
            <v>61403010124</v>
          </cell>
          <cell r="U2054">
            <v>-181185.57</v>
          </cell>
        </row>
        <row r="2055">
          <cell r="T2055">
            <v>6140301012401</v>
          </cell>
          <cell r="U2055">
            <v>-6885</v>
          </cell>
        </row>
        <row r="2056">
          <cell r="T2056">
            <v>614030101240100</v>
          </cell>
          <cell r="U2056">
            <v>-6885</v>
          </cell>
        </row>
        <row r="2057">
          <cell r="T2057">
            <v>6140301012402</v>
          </cell>
          <cell r="U2057">
            <v>-174300.57</v>
          </cell>
        </row>
        <row r="2058">
          <cell r="T2058">
            <v>614030101240200</v>
          </cell>
          <cell r="U2058">
            <v>-174300.57</v>
          </cell>
        </row>
        <row r="2059">
          <cell r="T2059">
            <v>61403010125</v>
          </cell>
          <cell r="U2059">
            <v>-139541.79</v>
          </cell>
        </row>
        <row r="2060">
          <cell r="T2060">
            <v>6140301012501</v>
          </cell>
          <cell r="U2060">
            <v>-95370</v>
          </cell>
        </row>
        <row r="2061">
          <cell r="T2061">
            <v>614030101250100</v>
          </cell>
          <cell r="U2061">
            <v>-95370</v>
          </cell>
        </row>
        <row r="2062">
          <cell r="T2062">
            <v>6140301012502</v>
          </cell>
          <cell r="U2062">
            <v>-41692.15</v>
          </cell>
        </row>
        <row r="2063">
          <cell r="T2063">
            <v>614030101250200</v>
          </cell>
          <cell r="U2063">
            <v>-41692.15</v>
          </cell>
        </row>
        <row r="2064">
          <cell r="T2064">
            <v>6140301012503</v>
          </cell>
          <cell r="U2064">
            <v>-1618.24</v>
          </cell>
        </row>
        <row r="2065">
          <cell r="T2065">
            <v>614030101250300</v>
          </cell>
          <cell r="U2065">
            <v>-1618.24</v>
          </cell>
        </row>
        <row r="2066">
          <cell r="T2066">
            <v>6140301012599</v>
          </cell>
          <cell r="U2066">
            <v>-861.4</v>
          </cell>
        </row>
        <row r="2067">
          <cell r="T2067">
            <v>614030101259900</v>
          </cell>
          <cell r="U2067">
            <v>-861.4</v>
          </cell>
        </row>
        <row r="2068">
          <cell r="T2068">
            <v>61403010126</v>
          </cell>
          <cell r="U2068">
            <v>-7644.96</v>
          </cell>
        </row>
        <row r="2069">
          <cell r="T2069">
            <v>6140301012605</v>
          </cell>
          <cell r="U2069">
            <v>-144.96</v>
          </cell>
        </row>
        <row r="2070">
          <cell r="T2070">
            <v>614030101260500</v>
          </cell>
          <cell r="U2070">
            <v>-144.96</v>
          </cell>
        </row>
        <row r="2071">
          <cell r="T2071">
            <v>6140301012699</v>
          </cell>
          <cell r="U2071">
            <v>-7500</v>
          </cell>
        </row>
        <row r="2072">
          <cell r="T2072">
            <v>614030101269900</v>
          </cell>
          <cell r="U2072">
            <v>-7500</v>
          </cell>
        </row>
        <row r="2073">
          <cell r="T2073">
            <v>61403010127</v>
          </cell>
          <cell r="U2073">
            <v>-3732.85</v>
          </cell>
        </row>
        <row r="2074">
          <cell r="T2074">
            <v>6140301012701</v>
          </cell>
          <cell r="U2074">
            <v>0</v>
          </cell>
        </row>
        <row r="2075">
          <cell r="T2075">
            <v>614030101270106</v>
          </cell>
          <cell r="U2075">
            <v>0</v>
          </cell>
        </row>
        <row r="2076">
          <cell r="T2076">
            <v>61403010127010600</v>
          </cell>
          <cell r="U2076">
            <v>0</v>
          </cell>
        </row>
        <row r="2077">
          <cell r="T2077">
            <v>6140301012702</v>
          </cell>
          <cell r="U2077">
            <v>-3660.68</v>
          </cell>
        </row>
        <row r="2078">
          <cell r="T2078">
            <v>614030101270201</v>
          </cell>
          <cell r="U2078">
            <v>-3660.68</v>
          </cell>
        </row>
        <row r="2079">
          <cell r="T2079">
            <v>61403010127020100</v>
          </cell>
          <cell r="U2079">
            <v>-3660.68</v>
          </cell>
        </row>
        <row r="2080">
          <cell r="T2080">
            <v>614030101270205</v>
          </cell>
          <cell r="U2080">
            <v>0</v>
          </cell>
        </row>
        <row r="2081">
          <cell r="T2081">
            <v>61403010127020500</v>
          </cell>
          <cell r="U2081">
            <v>0</v>
          </cell>
        </row>
        <row r="2082">
          <cell r="T2082">
            <v>6140301012703</v>
          </cell>
          <cell r="U2082">
            <v>-72.17</v>
          </cell>
        </row>
        <row r="2083">
          <cell r="T2083">
            <v>614030101270300</v>
          </cell>
          <cell r="U2083">
            <v>-72.17</v>
          </cell>
        </row>
        <row r="2084">
          <cell r="T2084">
            <v>61403010199</v>
          </cell>
          <cell r="U2084">
            <v>-88.5</v>
          </cell>
        </row>
        <row r="2085">
          <cell r="T2085">
            <v>6140301019901</v>
          </cell>
          <cell r="U2085">
            <v>-88.5</v>
          </cell>
        </row>
        <row r="2086">
          <cell r="T2086">
            <v>614030101990100</v>
          </cell>
          <cell r="U2086">
            <v>-88.5</v>
          </cell>
        </row>
        <row r="2087">
          <cell r="T2087">
            <v>6140399</v>
          </cell>
          <cell r="U2087">
            <v>767655.06</v>
          </cell>
        </row>
        <row r="2088">
          <cell r="T2088">
            <v>614039999</v>
          </cell>
          <cell r="U2088">
            <v>767655.06</v>
          </cell>
        </row>
        <row r="2089">
          <cell r="T2089" t="e">
            <v>#VALUE!</v>
          </cell>
          <cell r="U2089">
            <v>0</v>
          </cell>
        </row>
        <row r="2090">
          <cell r="T2090" t="e">
            <v>#VALUE!</v>
          </cell>
          <cell r="U2090" t="e">
            <v>#VALUE!</v>
          </cell>
        </row>
        <row r="2091">
          <cell r="T2091" t="e">
            <v>#VALUE!</v>
          </cell>
          <cell r="U2091" t="e">
            <v>#VALUE!</v>
          </cell>
        </row>
        <row r="2092">
          <cell r="T2092" t="e">
            <v>#VALUE!</v>
          </cell>
          <cell r="U2092">
            <v>0</v>
          </cell>
        </row>
        <row r="2093">
          <cell r="T2093" t="e">
            <v>#VALUE!</v>
          </cell>
          <cell r="U2093" t="e">
            <v>#VALUE!</v>
          </cell>
        </row>
        <row r="2094">
          <cell r="T2094" t="e">
            <v>#VALUE!</v>
          </cell>
          <cell r="U2094">
            <v>0</v>
          </cell>
        </row>
        <row r="2095">
          <cell r="T2095" t="e">
            <v>#VALUE!</v>
          </cell>
          <cell r="U2095">
            <v>0</v>
          </cell>
        </row>
        <row r="2096">
          <cell r="T2096" t="e">
            <v>#VALUE!</v>
          </cell>
          <cell r="U2096" t="e">
            <v>#VALUE!</v>
          </cell>
        </row>
        <row r="2097">
          <cell r="T2097" t="e">
            <v>#VALUE!</v>
          </cell>
          <cell r="U2097" t="e">
            <v>#VALUE!</v>
          </cell>
        </row>
        <row r="2098">
          <cell r="T2098">
            <v>61403999999</v>
          </cell>
          <cell r="U2098">
            <v>767655.06</v>
          </cell>
        </row>
        <row r="2099">
          <cell r="T2099">
            <v>6140399999999</v>
          </cell>
          <cell r="U2099">
            <v>767655.06</v>
          </cell>
        </row>
        <row r="2100">
          <cell r="T2100">
            <v>614039999999900</v>
          </cell>
          <cell r="U2100">
            <v>767655.06</v>
          </cell>
        </row>
        <row r="2101">
          <cell r="T2101">
            <v>61405</v>
          </cell>
          <cell r="U2101">
            <v>-13366.52</v>
          </cell>
        </row>
        <row r="2102">
          <cell r="T2102">
            <v>6140501</v>
          </cell>
          <cell r="U2102">
            <v>-28702</v>
          </cell>
        </row>
        <row r="2103">
          <cell r="T2103">
            <v>614050101</v>
          </cell>
          <cell r="U2103">
            <v>-6372</v>
          </cell>
        </row>
        <row r="2104">
          <cell r="T2104">
            <v>61405010102</v>
          </cell>
          <cell r="U2104">
            <v>-6372</v>
          </cell>
        </row>
        <row r="2105">
          <cell r="T2105">
            <v>6140501010200</v>
          </cell>
          <cell r="U2105">
            <v>-6372</v>
          </cell>
        </row>
        <row r="2106">
          <cell r="T2106">
            <v>614050106</v>
          </cell>
          <cell r="U2106">
            <v>-18762</v>
          </cell>
        </row>
        <row r="2107">
          <cell r="T2107">
            <v>61405010600</v>
          </cell>
          <cell r="U2107">
            <v>-18762</v>
          </cell>
        </row>
        <row r="2108">
          <cell r="T2108">
            <v>614050108</v>
          </cell>
          <cell r="U2108">
            <v>0</v>
          </cell>
        </row>
        <row r="2109">
          <cell r="T2109">
            <v>61405010800</v>
          </cell>
          <cell r="U2109">
            <v>0</v>
          </cell>
        </row>
        <row r="2110">
          <cell r="T2110">
            <v>614050109</v>
          </cell>
          <cell r="U2110">
            <v>-3568</v>
          </cell>
        </row>
        <row r="2111">
          <cell r="T2111">
            <v>61405010900</v>
          </cell>
          <cell r="U2111">
            <v>-3568</v>
          </cell>
        </row>
        <row r="2112">
          <cell r="T2112">
            <v>6140599</v>
          </cell>
          <cell r="U2112">
            <v>15335.48</v>
          </cell>
        </row>
        <row r="2113">
          <cell r="T2113">
            <v>614059999</v>
          </cell>
          <cell r="U2113">
            <v>15335.48</v>
          </cell>
        </row>
        <row r="2114">
          <cell r="T2114">
            <v>61405999900</v>
          </cell>
          <cell r="U2114">
            <v>15335.48</v>
          </cell>
        </row>
        <row r="2115">
          <cell r="T2115">
            <v>61406</v>
          </cell>
          <cell r="U2115">
            <v>-215.2</v>
          </cell>
        </row>
        <row r="2116">
          <cell r="T2116">
            <v>6140601</v>
          </cell>
          <cell r="U2116">
            <v>-462.09</v>
          </cell>
        </row>
        <row r="2117">
          <cell r="T2117">
            <v>614060102</v>
          </cell>
          <cell r="U2117">
            <v>-462.09</v>
          </cell>
        </row>
        <row r="2118">
          <cell r="T2118">
            <v>61406010200</v>
          </cell>
          <cell r="U2118">
            <v>-462.09</v>
          </cell>
        </row>
        <row r="2119">
          <cell r="T2119">
            <v>6140699</v>
          </cell>
          <cell r="U2119">
            <v>246.89</v>
          </cell>
        </row>
        <row r="2120">
          <cell r="T2120">
            <v>614069999</v>
          </cell>
          <cell r="U2120">
            <v>246.89</v>
          </cell>
        </row>
        <row r="2121">
          <cell r="T2121">
            <v>61406999900</v>
          </cell>
          <cell r="U2121">
            <v>246.89</v>
          </cell>
        </row>
        <row r="2122">
          <cell r="T2122">
            <v>61407</v>
          </cell>
          <cell r="U2122">
            <v>97900.92</v>
          </cell>
        </row>
        <row r="2123">
          <cell r="T2123">
            <v>6140701</v>
          </cell>
          <cell r="U2123">
            <v>97900.92</v>
          </cell>
        </row>
        <row r="2124">
          <cell r="T2124">
            <v>614070101</v>
          </cell>
          <cell r="U2124">
            <v>97900.92</v>
          </cell>
        </row>
        <row r="2125">
          <cell r="T2125">
            <v>61407010102</v>
          </cell>
          <cell r="U2125">
            <v>29596.44</v>
          </cell>
        </row>
        <row r="2126">
          <cell r="T2126">
            <v>6140701010200</v>
          </cell>
          <cell r="U2126">
            <v>29596.44</v>
          </cell>
        </row>
        <row r="2127">
          <cell r="T2127">
            <v>61407010104</v>
          </cell>
          <cell r="U2127">
            <v>100628.12</v>
          </cell>
        </row>
        <row r="2128">
          <cell r="T2128">
            <v>6140701010400</v>
          </cell>
          <cell r="U2128">
            <v>100628.12</v>
          </cell>
        </row>
        <row r="2129">
          <cell r="T2129">
            <v>61407010106</v>
          </cell>
          <cell r="U2129">
            <v>26773.28</v>
          </cell>
        </row>
        <row r="2130">
          <cell r="T2130">
            <v>6140701010600</v>
          </cell>
          <cell r="U2130">
            <v>26773.28</v>
          </cell>
        </row>
        <row r="2131">
          <cell r="T2131">
            <v>61407010198</v>
          </cell>
          <cell r="U2131">
            <v>-68885.05</v>
          </cell>
        </row>
        <row r="2132">
          <cell r="T2132">
            <v>6140701019800</v>
          </cell>
          <cell r="U2132">
            <v>-68885.05</v>
          </cell>
        </row>
        <row r="2133">
          <cell r="T2133">
            <v>61407010199</v>
          </cell>
          <cell r="U2133">
            <v>9788.13</v>
          </cell>
        </row>
        <row r="2134">
          <cell r="T2134">
            <v>6140701019900</v>
          </cell>
          <cell r="U2134">
            <v>9788.13</v>
          </cell>
        </row>
        <row r="2135">
          <cell r="T2135">
            <v>61408</v>
          </cell>
          <cell r="U2135">
            <v>-1376231.9</v>
          </cell>
        </row>
        <row r="2136">
          <cell r="T2136">
            <v>6140801</v>
          </cell>
          <cell r="U2136">
            <v>-1213279.85</v>
          </cell>
        </row>
        <row r="2137">
          <cell r="T2137">
            <v>614080101</v>
          </cell>
          <cell r="U2137">
            <v>-1213279.85</v>
          </cell>
        </row>
        <row r="2138">
          <cell r="T2138">
            <v>61408010103</v>
          </cell>
          <cell r="U2138">
            <v>-203399.01</v>
          </cell>
        </row>
        <row r="2139">
          <cell r="T2139">
            <v>6140801010300</v>
          </cell>
          <cell r="U2139">
            <v>-203399.01</v>
          </cell>
        </row>
        <row r="2140">
          <cell r="T2140">
            <v>61408010104</v>
          </cell>
          <cell r="U2140">
            <v>-593850.51</v>
          </cell>
        </row>
        <row r="2141">
          <cell r="T2141">
            <v>6140801010400</v>
          </cell>
          <cell r="U2141">
            <v>-593850.51</v>
          </cell>
        </row>
        <row r="2142">
          <cell r="T2142">
            <v>61408010105</v>
          </cell>
          <cell r="U2142">
            <v>-3697.4</v>
          </cell>
        </row>
        <row r="2143">
          <cell r="T2143">
            <v>6140801010500</v>
          </cell>
          <cell r="U2143">
            <v>-3697.4</v>
          </cell>
        </row>
        <row r="2144">
          <cell r="T2144">
            <v>61408010107</v>
          </cell>
          <cell r="U2144">
            <v>-411796.36</v>
          </cell>
        </row>
        <row r="2145">
          <cell r="T2145">
            <v>6140801010700</v>
          </cell>
          <cell r="U2145">
            <v>-411796.36</v>
          </cell>
        </row>
        <row r="2146">
          <cell r="T2146">
            <v>61408010108</v>
          </cell>
          <cell r="U2146">
            <v>-536.57</v>
          </cell>
        </row>
        <row r="2147">
          <cell r="T2147" t="e">
            <v>#VALUE!</v>
          </cell>
          <cell r="U2147">
            <v>0</v>
          </cell>
        </row>
        <row r="2148">
          <cell r="T2148" t="e">
            <v>#VALUE!</v>
          </cell>
          <cell r="U2148" t="e">
            <v>#VALUE!</v>
          </cell>
        </row>
        <row r="2149">
          <cell r="T2149" t="e">
            <v>#VALUE!</v>
          </cell>
          <cell r="U2149" t="e">
            <v>#VALUE!</v>
          </cell>
        </row>
        <row r="2150">
          <cell r="T2150" t="e">
            <v>#VALUE!</v>
          </cell>
          <cell r="U2150">
            <v>0</v>
          </cell>
        </row>
        <row r="2151">
          <cell r="T2151" t="e">
            <v>#VALUE!</v>
          </cell>
          <cell r="U2151" t="e">
            <v>#VALUE!</v>
          </cell>
        </row>
        <row r="2152">
          <cell r="T2152" t="e">
            <v>#VALUE!</v>
          </cell>
          <cell r="U2152">
            <v>0</v>
          </cell>
        </row>
        <row r="2153">
          <cell r="T2153" t="e">
            <v>#VALUE!</v>
          </cell>
          <cell r="U2153">
            <v>0</v>
          </cell>
        </row>
        <row r="2154">
          <cell r="T2154" t="e">
            <v>#VALUE!</v>
          </cell>
          <cell r="U2154" t="e">
            <v>#VALUE!</v>
          </cell>
        </row>
        <row r="2155">
          <cell r="T2155" t="e">
            <v>#VALUE!</v>
          </cell>
          <cell r="U2155" t="e">
            <v>#VALUE!</v>
          </cell>
        </row>
        <row r="2156">
          <cell r="T2156">
            <v>6140801010800</v>
          </cell>
          <cell r="U2156">
            <v>-536.57</v>
          </cell>
        </row>
        <row r="2157">
          <cell r="T2157">
            <v>6140802</v>
          </cell>
          <cell r="U2157">
            <v>-42786.75</v>
          </cell>
        </row>
        <row r="2158">
          <cell r="T2158">
            <v>614080201</v>
          </cell>
          <cell r="U2158">
            <v>-229742.42</v>
          </cell>
        </row>
        <row r="2159">
          <cell r="T2159">
            <v>61408020101</v>
          </cell>
          <cell r="U2159">
            <v>-140766.94</v>
          </cell>
        </row>
        <row r="2160">
          <cell r="T2160">
            <v>6140802010100</v>
          </cell>
          <cell r="U2160">
            <v>-140766.94</v>
          </cell>
        </row>
        <row r="2161">
          <cell r="T2161">
            <v>61408020102</v>
          </cell>
          <cell r="U2161">
            <v>-3795.45</v>
          </cell>
        </row>
        <row r="2162">
          <cell r="T2162">
            <v>6140802010200</v>
          </cell>
          <cell r="U2162">
            <v>-3795.45</v>
          </cell>
        </row>
        <row r="2163">
          <cell r="T2163">
            <v>61408020105</v>
          </cell>
          <cell r="U2163">
            <v>-2195.12</v>
          </cell>
        </row>
        <row r="2164">
          <cell r="T2164">
            <v>6140802010500</v>
          </cell>
          <cell r="U2164">
            <v>-2195.12</v>
          </cell>
        </row>
        <row r="2165">
          <cell r="T2165">
            <v>61408020106</v>
          </cell>
          <cell r="U2165">
            <v>-70839.29</v>
          </cell>
        </row>
        <row r="2166">
          <cell r="T2166">
            <v>6140802010600</v>
          </cell>
          <cell r="U2166">
            <v>-70839.29</v>
          </cell>
        </row>
        <row r="2167">
          <cell r="T2167">
            <v>61408020107</v>
          </cell>
          <cell r="U2167">
            <v>-1376.09</v>
          </cell>
        </row>
        <row r="2168">
          <cell r="T2168">
            <v>6140802010700</v>
          </cell>
          <cell r="U2168">
            <v>-1376.09</v>
          </cell>
        </row>
        <row r="2169">
          <cell r="T2169">
            <v>61408020199</v>
          </cell>
          <cell r="U2169">
            <v>-10769.53</v>
          </cell>
        </row>
        <row r="2170">
          <cell r="T2170">
            <v>6140802019900</v>
          </cell>
          <cell r="U2170">
            <v>-10769.53</v>
          </cell>
        </row>
        <row r="2171">
          <cell r="T2171">
            <v>614080299</v>
          </cell>
          <cell r="U2171">
            <v>186955.67</v>
          </cell>
        </row>
        <row r="2172">
          <cell r="T2172">
            <v>61408029999</v>
          </cell>
          <cell r="U2172">
            <v>186955.67</v>
          </cell>
        </row>
        <row r="2173">
          <cell r="T2173">
            <v>6140802999900</v>
          </cell>
          <cell r="U2173">
            <v>186955.67</v>
          </cell>
        </row>
        <row r="2174">
          <cell r="T2174">
            <v>6140803</v>
          </cell>
          <cell r="U2174">
            <v>-120165.3</v>
          </cell>
        </row>
        <row r="2175">
          <cell r="T2175">
            <v>614080301</v>
          </cell>
          <cell r="U2175">
            <v>-120165.3</v>
          </cell>
        </row>
        <row r="2176">
          <cell r="T2176">
            <v>61408030101</v>
          </cell>
          <cell r="U2176">
            <v>-120165.3</v>
          </cell>
        </row>
        <row r="2177">
          <cell r="T2177">
            <v>6140803010100</v>
          </cell>
          <cell r="U2177">
            <v>-120165.3</v>
          </cell>
        </row>
        <row r="2178">
          <cell r="T2178">
            <v>62</v>
          </cell>
          <cell r="U2178">
            <v>116140931.93</v>
          </cell>
        </row>
        <row r="2179">
          <cell r="T2179">
            <v>620</v>
          </cell>
          <cell r="U2179">
            <v>68192187</v>
          </cell>
        </row>
        <row r="2180">
          <cell r="T2180">
            <v>62001</v>
          </cell>
          <cell r="U2180">
            <v>69567091</v>
          </cell>
        </row>
        <row r="2181">
          <cell r="T2181">
            <v>6200101</v>
          </cell>
          <cell r="U2181">
            <v>69567091</v>
          </cell>
        </row>
        <row r="2182">
          <cell r="T2182">
            <v>620010101</v>
          </cell>
          <cell r="U2182">
            <v>69567091</v>
          </cell>
        </row>
        <row r="2183">
          <cell r="T2183">
            <v>62001010101</v>
          </cell>
          <cell r="U2183">
            <v>69567091</v>
          </cell>
        </row>
        <row r="2184">
          <cell r="T2184">
            <v>6200101010101</v>
          </cell>
          <cell r="U2184">
            <v>25978744.9</v>
          </cell>
        </row>
        <row r="2185">
          <cell r="T2185">
            <v>620010101010100</v>
          </cell>
          <cell r="U2185">
            <v>25978744.9</v>
          </cell>
        </row>
        <row r="2186">
          <cell r="T2186">
            <v>6200101010102</v>
          </cell>
          <cell r="U2186">
            <v>43588346.1</v>
          </cell>
        </row>
        <row r="2187">
          <cell r="T2187">
            <v>620010101010200</v>
          </cell>
          <cell r="U2187">
            <v>43588346.1</v>
          </cell>
        </row>
        <row r="2188">
          <cell r="T2188">
            <v>62002</v>
          </cell>
          <cell r="U2188">
            <v>-1374904</v>
          </cell>
        </row>
        <row r="2189">
          <cell r="T2189">
            <v>6200201</v>
          </cell>
          <cell r="U2189">
            <v>-1374904</v>
          </cell>
        </row>
        <row r="2190">
          <cell r="T2190">
            <v>620020101</v>
          </cell>
          <cell r="U2190">
            <v>-1374904</v>
          </cell>
        </row>
        <row r="2191">
          <cell r="T2191">
            <v>62002010102</v>
          </cell>
          <cell r="U2191">
            <v>-84661.57</v>
          </cell>
        </row>
        <row r="2192">
          <cell r="T2192">
            <v>6200201010201</v>
          </cell>
          <cell r="U2192">
            <v>-84661.57</v>
          </cell>
        </row>
        <row r="2193">
          <cell r="T2193">
            <v>620020101020100</v>
          </cell>
          <cell r="U2193">
            <v>-84661.57</v>
          </cell>
        </row>
        <row r="2194">
          <cell r="T2194">
            <v>62002010104</v>
          </cell>
          <cell r="U2194">
            <v>-215753.01</v>
          </cell>
        </row>
        <row r="2195">
          <cell r="T2195">
            <v>6200201010401</v>
          </cell>
          <cell r="U2195">
            <v>-215753.01</v>
          </cell>
        </row>
        <row r="2196">
          <cell r="T2196">
            <v>620020101040100</v>
          </cell>
          <cell r="U2196">
            <v>-215753.01</v>
          </cell>
        </row>
        <row r="2197">
          <cell r="T2197">
            <v>62002010105</v>
          </cell>
          <cell r="U2197">
            <v>-104107.47</v>
          </cell>
        </row>
        <row r="2198">
          <cell r="T2198">
            <v>6200201010501</v>
          </cell>
          <cell r="U2198">
            <v>-104107.47</v>
          </cell>
        </row>
        <row r="2199">
          <cell r="T2199">
            <v>620020101050100</v>
          </cell>
          <cell r="U2199">
            <v>-104107.47</v>
          </cell>
        </row>
        <row r="2200">
          <cell r="T2200">
            <v>62002010106</v>
          </cell>
          <cell r="U2200">
            <v>-970381.95</v>
          </cell>
        </row>
        <row r="2201">
          <cell r="T2201">
            <v>6200201010601</v>
          </cell>
          <cell r="U2201">
            <v>-970381.95</v>
          </cell>
        </row>
        <row r="2202">
          <cell r="T2202">
            <v>620020101060100</v>
          </cell>
          <cell r="U2202">
            <v>-970381.95</v>
          </cell>
        </row>
        <row r="2203">
          <cell r="T2203">
            <v>621</v>
          </cell>
          <cell r="U2203">
            <v>-372270.6</v>
          </cell>
        </row>
        <row r="2204">
          <cell r="T2204">
            <v>62101</v>
          </cell>
          <cell r="U2204">
            <v>-239871.7</v>
          </cell>
        </row>
        <row r="2205">
          <cell r="T2205" t="e">
            <v>#VALUE!</v>
          </cell>
          <cell r="U2205">
            <v>0</v>
          </cell>
        </row>
        <row r="2206">
          <cell r="T2206" t="e">
            <v>#VALUE!</v>
          </cell>
          <cell r="U2206" t="e">
            <v>#VALUE!</v>
          </cell>
        </row>
        <row r="2207">
          <cell r="T2207" t="e">
            <v>#VALUE!</v>
          </cell>
          <cell r="U2207" t="e">
            <v>#VALUE!</v>
          </cell>
        </row>
        <row r="2208">
          <cell r="T2208" t="e">
            <v>#VALUE!</v>
          </cell>
          <cell r="U2208">
            <v>0</v>
          </cell>
        </row>
        <row r="2209">
          <cell r="T2209" t="e">
            <v>#VALUE!</v>
          </cell>
          <cell r="U2209" t="e">
            <v>#VALUE!</v>
          </cell>
        </row>
        <row r="2210">
          <cell r="T2210" t="e">
            <v>#VALUE!</v>
          </cell>
          <cell r="U2210">
            <v>0</v>
          </cell>
        </row>
        <row r="2211">
          <cell r="T2211" t="e">
            <v>#VALUE!</v>
          </cell>
          <cell r="U2211">
            <v>0</v>
          </cell>
        </row>
        <row r="2212">
          <cell r="T2212" t="e">
            <v>#VALUE!</v>
          </cell>
          <cell r="U2212" t="e">
            <v>#VALUE!</v>
          </cell>
        </row>
        <row r="2213">
          <cell r="T2213" t="e">
            <v>#VALUE!</v>
          </cell>
          <cell r="U2213" t="e">
            <v>#VALUE!</v>
          </cell>
        </row>
        <row r="2214">
          <cell r="T2214">
            <v>6210101</v>
          </cell>
          <cell r="U2214">
            <v>-3469872.61</v>
          </cell>
        </row>
        <row r="2215">
          <cell r="T2215">
            <v>621010101</v>
          </cell>
          <cell r="U2215">
            <v>-3469872.61</v>
          </cell>
        </row>
        <row r="2216">
          <cell r="T2216">
            <v>62101010101</v>
          </cell>
          <cell r="U2216">
            <v>-3469872.61</v>
          </cell>
        </row>
        <row r="2217">
          <cell r="T2217">
            <v>6210101010101</v>
          </cell>
          <cell r="U2217">
            <v>-3469872.61</v>
          </cell>
        </row>
        <row r="2218">
          <cell r="T2218">
            <v>621010101010100</v>
          </cell>
          <cell r="U2218">
            <v>-3469872.61</v>
          </cell>
        </row>
        <row r="2219">
          <cell r="T2219">
            <v>6210102</v>
          </cell>
          <cell r="U2219">
            <v>3230000.91</v>
          </cell>
        </row>
        <row r="2220">
          <cell r="T2220">
            <v>621010201</v>
          </cell>
          <cell r="U2220">
            <v>3230000.91</v>
          </cell>
        </row>
        <row r="2221">
          <cell r="T2221">
            <v>62101020101</v>
          </cell>
          <cell r="U2221">
            <v>3230000.91</v>
          </cell>
        </row>
        <row r="2222">
          <cell r="T2222">
            <v>6210102010101</v>
          </cell>
          <cell r="U2222">
            <v>3230000.91</v>
          </cell>
        </row>
        <row r="2223">
          <cell r="T2223">
            <v>621010201010100</v>
          </cell>
          <cell r="U2223">
            <v>3230000.91</v>
          </cell>
        </row>
        <row r="2224">
          <cell r="T2224">
            <v>62102</v>
          </cell>
          <cell r="U2224">
            <v>-132398.9</v>
          </cell>
        </row>
        <row r="2225">
          <cell r="T2225">
            <v>6210201</v>
          </cell>
          <cell r="U2225">
            <v>602346.58</v>
          </cell>
        </row>
        <row r="2226">
          <cell r="T2226">
            <v>621020101</v>
          </cell>
          <cell r="U2226">
            <v>602346.58</v>
          </cell>
        </row>
        <row r="2227">
          <cell r="T2227">
            <v>62102010102</v>
          </cell>
          <cell r="U2227">
            <v>25149.66</v>
          </cell>
        </row>
        <row r="2228">
          <cell r="T2228">
            <v>6210201010201</v>
          </cell>
          <cell r="U2228">
            <v>25149.66</v>
          </cell>
        </row>
        <row r="2229">
          <cell r="T2229">
            <v>621020101020100</v>
          </cell>
          <cell r="U2229">
            <v>25149.66</v>
          </cell>
        </row>
        <row r="2230">
          <cell r="T2230">
            <v>62102010104</v>
          </cell>
          <cell r="U2230">
            <v>38921.36</v>
          </cell>
        </row>
        <row r="2231">
          <cell r="T2231">
            <v>6210201010401</v>
          </cell>
          <cell r="U2231">
            <v>38921.36</v>
          </cell>
        </row>
        <row r="2232">
          <cell r="T2232">
            <v>621020101040100</v>
          </cell>
          <cell r="U2232">
            <v>38921.36</v>
          </cell>
        </row>
        <row r="2233">
          <cell r="T2233">
            <v>62102010106</v>
          </cell>
          <cell r="U2233">
            <v>538275.56</v>
          </cell>
        </row>
        <row r="2234">
          <cell r="T2234">
            <v>6210201010601</v>
          </cell>
          <cell r="U2234">
            <v>538275.56</v>
          </cell>
        </row>
        <row r="2235">
          <cell r="T2235">
            <v>621020101060100</v>
          </cell>
          <cell r="U2235">
            <v>538275.56</v>
          </cell>
        </row>
        <row r="2236">
          <cell r="T2236">
            <v>6210202</v>
          </cell>
          <cell r="U2236">
            <v>-734745.48</v>
          </cell>
        </row>
        <row r="2237">
          <cell r="T2237">
            <v>621020201</v>
          </cell>
          <cell r="U2237">
            <v>-734745.48</v>
          </cell>
        </row>
        <row r="2238">
          <cell r="T2238">
            <v>62102020102</v>
          </cell>
          <cell r="U2238">
            <v>-32507.92</v>
          </cell>
        </row>
        <row r="2239">
          <cell r="T2239">
            <v>6210202010201</v>
          </cell>
          <cell r="U2239">
            <v>-32507.92</v>
          </cell>
        </row>
        <row r="2240">
          <cell r="T2240">
            <v>621020201020100</v>
          </cell>
          <cell r="U2240">
            <v>-32507.92</v>
          </cell>
        </row>
        <row r="2241">
          <cell r="T2241">
            <v>62102020104</v>
          </cell>
          <cell r="U2241">
            <v>-11598.13</v>
          </cell>
        </row>
        <row r="2242">
          <cell r="T2242">
            <v>6210202010401</v>
          </cell>
          <cell r="U2242">
            <v>-11598.13</v>
          </cell>
        </row>
        <row r="2243">
          <cell r="T2243">
            <v>621020201040100</v>
          </cell>
          <cell r="U2243">
            <v>-11598.13</v>
          </cell>
        </row>
        <row r="2244">
          <cell r="T2244">
            <v>62102020106</v>
          </cell>
          <cell r="U2244">
            <v>-690639.43</v>
          </cell>
        </row>
        <row r="2245">
          <cell r="T2245">
            <v>6210202010601</v>
          </cell>
          <cell r="U2245">
            <v>-690639.43</v>
          </cell>
        </row>
        <row r="2246">
          <cell r="T2246">
            <v>621020201060100</v>
          </cell>
          <cell r="U2246">
            <v>-690639.43</v>
          </cell>
        </row>
        <row r="2247">
          <cell r="T2247">
            <v>623</v>
          </cell>
          <cell r="U2247">
            <v>47531776.63</v>
          </cell>
        </row>
        <row r="2248">
          <cell r="T2248">
            <v>62301</v>
          </cell>
          <cell r="U2248">
            <v>36388506.21</v>
          </cell>
        </row>
        <row r="2249">
          <cell r="T2249">
            <v>6230103</v>
          </cell>
          <cell r="U2249">
            <v>35722359.09</v>
          </cell>
        </row>
        <row r="2250">
          <cell r="T2250">
            <v>623010301</v>
          </cell>
          <cell r="U2250">
            <v>20830955.61</v>
          </cell>
        </row>
        <row r="2251">
          <cell r="T2251">
            <v>62301030101</v>
          </cell>
          <cell r="U2251">
            <v>12417381.91</v>
          </cell>
        </row>
        <row r="2252">
          <cell r="T2252">
            <v>6230103010101</v>
          </cell>
          <cell r="U2252">
            <v>3655557.04</v>
          </cell>
        </row>
        <row r="2253">
          <cell r="T2253">
            <v>623010301010100</v>
          </cell>
          <cell r="U2253">
            <v>3655557.04</v>
          </cell>
        </row>
        <row r="2254">
          <cell r="T2254">
            <v>6230103010109</v>
          </cell>
          <cell r="U2254">
            <v>8761824.87</v>
          </cell>
        </row>
        <row r="2255">
          <cell r="T2255">
            <v>623010301010900</v>
          </cell>
          <cell r="U2255">
            <v>8761824.87</v>
          </cell>
        </row>
        <row r="2256">
          <cell r="T2256">
            <v>62301030102</v>
          </cell>
          <cell r="U2256">
            <v>8413573.7</v>
          </cell>
        </row>
        <row r="2257">
          <cell r="T2257">
            <v>6230103010201</v>
          </cell>
          <cell r="U2257">
            <v>-77519.93</v>
          </cell>
        </row>
        <row r="2258">
          <cell r="T2258">
            <v>623010301020100</v>
          </cell>
          <cell r="U2258">
            <v>-77519.93</v>
          </cell>
        </row>
        <row r="2259">
          <cell r="T2259">
            <v>6230103010209</v>
          </cell>
          <cell r="U2259">
            <v>8485680.41</v>
          </cell>
        </row>
        <row r="2260">
          <cell r="T2260">
            <v>623010301020901</v>
          </cell>
          <cell r="U2260">
            <v>8472705.71</v>
          </cell>
        </row>
        <row r="2261">
          <cell r="T2261">
            <v>62301030102090100</v>
          </cell>
          <cell r="U2261">
            <v>8472705.71</v>
          </cell>
        </row>
        <row r="2262">
          <cell r="T2262">
            <v>623010301020910</v>
          </cell>
          <cell r="U2262">
            <v>12974.7</v>
          </cell>
        </row>
        <row r="2263">
          <cell r="T2263" t="e">
            <v>#VALUE!</v>
          </cell>
          <cell r="U2263">
            <v>0</v>
          </cell>
        </row>
        <row r="2264">
          <cell r="T2264" t="e">
            <v>#VALUE!</v>
          </cell>
          <cell r="U2264" t="e">
            <v>#VALUE!</v>
          </cell>
        </row>
        <row r="2265">
          <cell r="T2265" t="e">
            <v>#VALUE!</v>
          </cell>
          <cell r="U2265" t="e">
            <v>#VALUE!</v>
          </cell>
        </row>
        <row r="2266">
          <cell r="T2266" t="e">
            <v>#VALUE!</v>
          </cell>
          <cell r="U2266">
            <v>0</v>
          </cell>
        </row>
        <row r="2267">
          <cell r="T2267" t="e">
            <v>#VALUE!</v>
          </cell>
          <cell r="U2267" t="e">
            <v>#VALUE!</v>
          </cell>
        </row>
        <row r="2268">
          <cell r="T2268" t="e">
            <v>#VALUE!</v>
          </cell>
          <cell r="U2268">
            <v>0</v>
          </cell>
        </row>
        <row r="2269">
          <cell r="T2269" t="e">
            <v>#VALUE!</v>
          </cell>
          <cell r="U2269">
            <v>0</v>
          </cell>
        </row>
        <row r="2270">
          <cell r="T2270" t="e">
            <v>#VALUE!</v>
          </cell>
          <cell r="U2270" t="e">
            <v>#VALUE!</v>
          </cell>
        </row>
        <row r="2271">
          <cell r="T2271" t="e">
            <v>#VALUE!</v>
          </cell>
          <cell r="U2271" t="e">
            <v>#VALUE!</v>
          </cell>
        </row>
        <row r="2272">
          <cell r="T2272">
            <v>62301030102091000</v>
          </cell>
          <cell r="U2272">
            <v>12974.7</v>
          </cell>
        </row>
        <row r="2273">
          <cell r="T2273">
            <v>6230103010210</v>
          </cell>
          <cell r="U2273">
            <v>5413.22</v>
          </cell>
        </row>
        <row r="2274">
          <cell r="T2274">
            <v>623010301021000</v>
          </cell>
          <cell r="U2274">
            <v>5413.22</v>
          </cell>
        </row>
        <row r="2275">
          <cell r="T2275">
            <v>623010302</v>
          </cell>
          <cell r="U2275">
            <v>14891403.48</v>
          </cell>
        </row>
        <row r="2276">
          <cell r="T2276">
            <v>62301030201</v>
          </cell>
          <cell r="U2276">
            <v>3534932.44</v>
          </cell>
        </row>
        <row r="2277">
          <cell r="T2277">
            <v>6230103020101</v>
          </cell>
          <cell r="U2277">
            <v>3534932.44</v>
          </cell>
        </row>
        <row r="2278">
          <cell r="T2278">
            <v>623010302010100</v>
          </cell>
          <cell r="U2278">
            <v>3534932.44</v>
          </cell>
        </row>
        <row r="2279">
          <cell r="T2279">
            <v>62301030202</v>
          </cell>
          <cell r="U2279">
            <v>11356471.04</v>
          </cell>
        </row>
        <row r="2280">
          <cell r="T2280">
            <v>6230103020201</v>
          </cell>
          <cell r="U2280">
            <v>2961165.94</v>
          </cell>
        </row>
        <row r="2281">
          <cell r="T2281">
            <v>623010302020100</v>
          </cell>
          <cell r="U2281">
            <v>2961165.94</v>
          </cell>
        </row>
        <row r="2282">
          <cell r="T2282">
            <v>6230103020209</v>
          </cell>
          <cell r="U2282">
            <v>8013235.89</v>
          </cell>
        </row>
        <row r="2283">
          <cell r="T2283">
            <v>623010302020901</v>
          </cell>
          <cell r="U2283">
            <v>7097473</v>
          </cell>
        </row>
        <row r="2284">
          <cell r="T2284">
            <v>62301030202090100</v>
          </cell>
          <cell r="U2284">
            <v>7097473</v>
          </cell>
        </row>
        <row r="2285">
          <cell r="T2285">
            <v>623010302020910</v>
          </cell>
          <cell r="U2285">
            <v>915762.89</v>
          </cell>
        </row>
        <row r="2286">
          <cell r="T2286">
            <v>62301030202091000</v>
          </cell>
          <cell r="U2286">
            <v>915762.89</v>
          </cell>
        </row>
        <row r="2287">
          <cell r="T2287">
            <v>6230103020210</v>
          </cell>
          <cell r="U2287">
            <v>382069.21</v>
          </cell>
        </row>
        <row r="2288">
          <cell r="T2288">
            <v>623010302021000</v>
          </cell>
          <cell r="U2288">
            <v>382069.21</v>
          </cell>
        </row>
        <row r="2289">
          <cell r="T2289">
            <v>6230108</v>
          </cell>
          <cell r="U2289">
            <v>666147.12</v>
          </cell>
        </row>
        <row r="2290">
          <cell r="T2290">
            <v>623010801</v>
          </cell>
          <cell r="U2290">
            <v>666147.12</v>
          </cell>
        </row>
        <row r="2291">
          <cell r="T2291">
            <v>62301080101</v>
          </cell>
          <cell r="U2291">
            <v>404076.67</v>
          </cell>
        </row>
        <row r="2292">
          <cell r="T2292">
            <v>6230108010101</v>
          </cell>
          <cell r="U2292">
            <v>118956.26</v>
          </cell>
        </row>
        <row r="2293">
          <cell r="T2293">
            <v>623010801010100</v>
          </cell>
          <cell r="U2293">
            <v>118956.26</v>
          </cell>
        </row>
        <row r="2294">
          <cell r="T2294">
            <v>6230108010109</v>
          </cell>
          <cell r="U2294">
            <v>285120.41</v>
          </cell>
        </row>
        <row r="2295">
          <cell r="T2295">
            <v>623010801010900</v>
          </cell>
          <cell r="U2295">
            <v>285120.41</v>
          </cell>
        </row>
        <row r="2296">
          <cell r="T2296">
            <v>62301080102</v>
          </cell>
          <cell r="U2296">
            <v>262070.45</v>
          </cell>
        </row>
        <row r="2297">
          <cell r="T2297">
            <v>6230108010201</v>
          </cell>
          <cell r="U2297">
            <v>64356.78</v>
          </cell>
        </row>
        <row r="2298">
          <cell r="T2298">
            <v>623010801020100</v>
          </cell>
          <cell r="U2298">
            <v>64356.78</v>
          </cell>
        </row>
        <row r="2299">
          <cell r="T2299">
            <v>6230108010209</v>
          </cell>
          <cell r="U2299">
            <v>184919.44</v>
          </cell>
        </row>
        <row r="2300">
          <cell r="T2300">
            <v>623010801020901</v>
          </cell>
          <cell r="U2300">
            <v>154253.59</v>
          </cell>
        </row>
        <row r="2301">
          <cell r="T2301">
            <v>62301080102090100</v>
          </cell>
          <cell r="U2301">
            <v>154253.59</v>
          </cell>
        </row>
        <row r="2302">
          <cell r="T2302">
            <v>623010801020910</v>
          </cell>
          <cell r="U2302">
            <v>30665.85</v>
          </cell>
        </row>
        <row r="2303">
          <cell r="T2303">
            <v>62301080102091000</v>
          </cell>
          <cell r="U2303">
            <v>30665.85</v>
          </cell>
        </row>
        <row r="2304">
          <cell r="T2304">
            <v>6230108010210</v>
          </cell>
          <cell r="U2304">
            <v>12794.23</v>
          </cell>
        </row>
        <row r="2305">
          <cell r="T2305">
            <v>623010801021000</v>
          </cell>
          <cell r="U2305">
            <v>12794.23</v>
          </cell>
        </row>
        <row r="2306">
          <cell r="T2306">
            <v>62302</v>
          </cell>
          <cell r="U2306">
            <v>2602845.28</v>
          </cell>
        </row>
        <row r="2307">
          <cell r="T2307">
            <v>6230203</v>
          </cell>
          <cell r="U2307">
            <v>2602845.28</v>
          </cell>
        </row>
        <row r="2308">
          <cell r="T2308">
            <v>623020301</v>
          </cell>
          <cell r="U2308">
            <v>2602845.28</v>
          </cell>
        </row>
        <row r="2309">
          <cell r="T2309">
            <v>62302030101</v>
          </cell>
          <cell r="U2309">
            <v>2602845.28</v>
          </cell>
        </row>
        <row r="2310">
          <cell r="T2310">
            <v>6230203010101</v>
          </cell>
          <cell r="U2310">
            <v>1173604.77</v>
          </cell>
        </row>
        <row r="2311">
          <cell r="T2311">
            <v>623020301010100</v>
          </cell>
          <cell r="U2311">
            <v>1173604.77</v>
          </cell>
        </row>
        <row r="2312">
          <cell r="T2312">
            <v>6230203010109</v>
          </cell>
          <cell r="U2312">
            <v>1429240.51</v>
          </cell>
        </row>
        <row r="2313">
          <cell r="T2313">
            <v>623020301010900</v>
          </cell>
          <cell r="U2313">
            <v>1429240.51</v>
          </cell>
        </row>
        <row r="2314">
          <cell r="T2314">
            <v>62303</v>
          </cell>
          <cell r="U2314">
            <v>-4403757.57</v>
          </cell>
        </row>
        <row r="2315">
          <cell r="T2315">
            <v>6230303</v>
          </cell>
          <cell r="U2315">
            <v>-4398113.75</v>
          </cell>
        </row>
        <row r="2316">
          <cell r="T2316">
            <v>623030301</v>
          </cell>
          <cell r="U2316">
            <v>-4398113.75</v>
          </cell>
        </row>
        <row r="2317">
          <cell r="T2317">
            <v>62303030101</v>
          </cell>
          <cell r="U2317">
            <v>-3817416.93</v>
          </cell>
        </row>
        <row r="2318">
          <cell r="T2318">
            <v>6230303010101</v>
          </cell>
          <cell r="U2318">
            <v>-1123810.58</v>
          </cell>
        </row>
        <row r="2319">
          <cell r="T2319">
            <v>623030301010100</v>
          </cell>
          <cell r="U2319">
            <v>-1123810.58</v>
          </cell>
        </row>
        <row r="2320">
          <cell r="T2320">
            <v>6230303010109</v>
          </cell>
          <cell r="U2320">
            <v>-2693606.35</v>
          </cell>
        </row>
        <row r="2321">
          <cell r="T2321" t="e">
            <v>#VALUE!</v>
          </cell>
          <cell r="U2321">
            <v>0</v>
          </cell>
        </row>
        <row r="2322">
          <cell r="T2322" t="e">
            <v>#VALUE!</v>
          </cell>
          <cell r="U2322" t="e">
            <v>#VALUE!</v>
          </cell>
        </row>
        <row r="2323">
          <cell r="T2323" t="e">
            <v>#VALUE!</v>
          </cell>
          <cell r="U2323" t="e">
            <v>#VALUE!</v>
          </cell>
        </row>
        <row r="2324">
          <cell r="T2324" t="e">
            <v>#VALUE!</v>
          </cell>
          <cell r="U2324">
            <v>0</v>
          </cell>
        </row>
        <row r="2325">
          <cell r="T2325" t="e">
            <v>#VALUE!</v>
          </cell>
          <cell r="U2325" t="e">
            <v>#VALUE!</v>
          </cell>
        </row>
        <row r="2326">
          <cell r="T2326" t="e">
            <v>#VALUE!</v>
          </cell>
          <cell r="U2326">
            <v>0</v>
          </cell>
        </row>
        <row r="2327">
          <cell r="T2327" t="e">
            <v>#VALUE!</v>
          </cell>
          <cell r="U2327">
            <v>0</v>
          </cell>
        </row>
        <row r="2328">
          <cell r="T2328" t="e">
            <v>#VALUE!</v>
          </cell>
          <cell r="U2328" t="e">
            <v>#VALUE!</v>
          </cell>
        </row>
        <row r="2329">
          <cell r="T2329" t="e">
            <v>#VALUE!</v>
          </cell>
          <cell r="U2329" t="e">
            <v>#VALUE!</v>
          </cell>
        </row>
        <row r="2330">
          <cell r="T2330">
            <v>623030301010900</v>
          </cell>
          <cell r="U2330">
            <v>-2693606.35</v>
          </cell>
        </row>
        <row r="2331">
          <cell r="T2331">
            <v>62303030102</v>
          </cell>
          <cell r="U2331">
            <v>-580696.82</v>
          </cell>
        </row>
        <row r="2332">
          <cell r="T2332">
            <v>6230303010201</v>
          </cell>
          <cell r="U2332">
            <v>-171442.65</v>
          </cell>
        </row>
        <row r="2333">
          <cell r="T2333">
            <v>623030301020100</v>
          </cell>
          <cell r="U2333">
            <v>-171442.65</v>
          </cell>
        </row>
        <row r="2334">
          <cell r="T2334">
            <v>6230303010209</v>
          </cell>
          <cell r="U2334">
            <v>-409745.3</v>
          </cell>
        </row>
        <row r="2335">
          <cell r="T2335">
            <v>623030301020901</v>
          </cell>
          <cell r="U2335">
            <v>-410922.45</v>
          </cell>
        </row>
        <row r="2336">
          <cell r="T2336">
            <v>62303030102090100</v>
          </cell>
          <cell r="U2336">
            <v>-410922.45</v>
          </cell>
        </row>
        <row r="2337">
          <cell r="T2337">
            <v>623030301020910</v>
          </cell>
          <cell r="U2337">
            <v>1177.15</v>
          </cell>
        </row>
        <row r="2338">
          <cell r="T2338">
            <v>62303030102091000</v>
          </cell>
          <cell r="U2338">
            <v>1177.15</v>
          </cell>
        </row>
        <row r="2339">
          <cell r="T2339">
            <v>6230303010210</v>
          </cell>
          <cell r="U2339">
            <v>491.13</v>
          </cell>
        </row>
        <row r="2340">
          <cell r="T2340">
            <v>623030301021000</v>
          </cell>
          <cell r="U2340">
            <v>491.13</v>
          </cell>
        </row>
        <row r="2341">
          <cell r="T2341">
            <v>6230309</v>
          </cell>
          <cell r="U2341">
            <v>-5643.82</v>
          </cell>
        </row>
        <row r="2342">
          <cell r="T2342">
            <v>623030901</v>
          </cell>
          <cell r="U2342">
            <v>-5643.82</v>
          </cell>
        </row>
        <row r="2343">
          <cell r="T2343">
            <v>62303090101</v>
          </cell>
          <cell r="U2343">
            <v>-423.67</v>
          </cell>
        </row>
        <row r="2344">
          <cell r="T2344">
            <v>6230309010101</v>
          </cell>
          <cell r="U2344">
            <v>-124.73</v>
          </cell>
        </row>
        <row r="2345">
          <cell r="T2345">
            <v>623030901010100</v>
          </cell>
          <cell r="U2345">
            <v>-124.73</v>
          </cell>
        </row>
        <row r="2346">
          <cell r="T2346">
            <v>6230309010109</v>
          </cell>
          <cell r="U2346">
            <v>-298.94</v>
          </cell>
        </row>
        <row r="2347">
          <cell r="T2347">
            <v>623030901010900</v>
          </cell>
          <cell r="U2347">
            <v>-298.94</v>
          </cell>
        </row>
        <row r="2348">
          <cell r="T2348">
            <v>62303090102</v>
          </cell>
          <cell r="U2348">
            <v>-5220.15</v>
          </cell>
        </row>
        <row r="2349">
          <cell r="T2349">
            <v>6230309010201</v>
          </cell>
          <cell r="U2349">
            <v>-1536.75</v>
          </cell>
        </row>
        <row r="2350">
          <cell r="T2350">
            <v>623030901020100</v>
          </cell>
          <cell r="U2350">
            <v>-1536.75</v>
          </cell>
        </row>
        <row r="2351">
          <cell r="T2351">
            <v>6230309010209</v>
          </cell>
          <cell r="U2351">
            <v>-3683.4</v>
          </cell>
        </row>
        <row r="2352">
          <cell r="T2352">
            <v>623030901020901</v>
          </cell>
          <cell r="U2352">
            <v>-3683.4</v>
          </cell>
        </row>
        <row r="2353">
          <cell r="T2353">
            <v>62303090102090100</v>
          </cell>
          <cell r="U2353">
            <v>-3683.4</v>
          </cell>
        </row>
        <row r="2354">
          <cell r="T2354">
            <v>623030901020910</v>
          </cell>
          <cell r="U2354">
            <v>0</v>
          </cell>
        </row>
        <row r="2355">
          <cell r="T2355">
            <v>62303090102091000</v>
          </cell>
          <cell r="U2355">
            <v>0</v>
          </cell>
        </row>
        <row r="2356">
          <cell r="T2356">
            <v>6230309010210</v>
          </cell>
          <cell r="U2356">
            <v>0</v>
          </cell>
        </row>
        <row r="2357">
          <cell r="T2357">
            <v>623030901021000</v>
          </cell>
          <cell r="U2357">
            <v>0</v>
          </cell>
        </row>
        <row r="2358">
          <cell r="T2358">
            <v>62304</v>
          </cell>
          <cell r="U2358">
            <v>10570052.04</v>
          </cell>
        </row>
        <row r="2359">
          <cell r="T2359">
            <v>6230401</v>
          </cell>
          <cell r="U2359">
            <v>648962.42</v>
          </cell>
        </row>
        <row r="2360">
          <cell r="T2360">
            <v>623040101</v>
          </cell>
          <cell r="U2360">
            <v>1882420</v>
          </cell>
        </row>
        <row r="2361">
          <cell r="T2361">
            <v>62304010101</v>
          </cell>
          <cell r="U2361">
            <v>1707356.35</v>
          </cell>
        </row>
        <row r="2362">
          <cell r="T2362">
            <v>6230401010100</v>
          </cell>
          <cell r="U2362">
            <v>1707356.35</v>
          </cell>
        </row>
        <row r="2363">
          <cell r="T2363">
            <v>62304010102</v>
          </cell>
          <cell r="U2363">
            <v>1.64</v>
          </cell>
        </row>
        <row r="2364">
          <cell r="T2364">
            <v>6230401010200</v>
          </cell>
          <cell r="U2364">
            <v>1.64</v>
          </cell>
        </row>
        <row r="2365">
          <cell r="T2365">
            <v>62304010109</v>
          </cell>
          <cell r="U2365">
            <v>175049.49</v>
          </cell>
        </row>
        <row r="2366">
          <cell r="T2366">
            <v>6230401010901</v>
          </cell>
          <cell r="U2366">
            <v>175049.49</v>
          </cell>
        </row>
        <row r="2367">
          <cell r="T2367">
            <v>623040101090100</v>
          </cell>
          <cell r="U2367">
            <v>175049.49</v>
          </cell>
        </row>
        <row r="2368">
          <cell r="T2368">
            <v>62304010199</v>
          </cell>
          <cell r="U2368">
            <v>12.52</v>
          </cell>
        </row>
        <row r="2369">
          <cell r="T2369">
            <v>6230401019900</v>
          </cell>
          <cell r="U2369">
            <v>12.52</v>
          </cell>
        </row>
        <row r="2370">
          <cell r="T2370">
            <v>623040102</v>
          </cell>
          <cell r="U2370">
            <v>-1233457.58</v>
          </cell>
        </row>
        <row r="2371">
          <cell r="T2371">
            <v>62304010201</v>
          </cell>
          <cell r="U2371">
            <v>-1233457.58</v>
          </cell>
        </row>
        <row r="2372">
          <cell r="T2372">
            <v>6230401020100</v>
          </cell>
          <cell r="U2372">
            <v>-1233457.58</v>
          </cell>
        </row>
        <row r="2373">
          <cell r="T2373">
            <v>6230402</v>
          </cell>
          <cell r="U2373">
            <v>9921089.62</v>
          </cell>
        </row>
        <row r="2374">
          <cell r="T2374">
            <v>623040201</v>
          </cell>
          <cell r="U2374">
            <v>-6989886.28</v>
          </cell>
        </row>
        <row r="2375">
          <cell r="T2375">
            <v>62304020101</v>
          </cell>
          <cell r="U2375">
            <v>-7937970.11</v>
          </cell>
        </row>
        <row r="2376">
          <cell r="T2376">
            <v>6230402010100</v>
          </cell>
          <cell r="U2376">
            <v>-7937970.11</v>
          </cell>
        </row>
        <row r="2377">
          <cell r="T2377">
            <v>62304020109</v>
          </cell>
          <cell r="U2377">
            <v>2280228.84</v>
          </cell>
        </row>
        <row r="2378">
          <cell r="T2378">
            <v>6230402010901</v>
          </cell>
          <cell r="U2378">
            <v>2202063.37</v>
          </cell>
        </row>
        <row r="2379">
          <cell r="T2379" t="e">
            <v>#VALUE!</v>
          </cell>
          <cell r="U2379">
            <v>0</v>
          </cell>
        </row>
        <row r="2380">
          <cell r="T2380" t="e">
            <v>#VALUE!</v>
          </cell>
          <cell r="U2380" t="e">
            <v>#VALUE!</v>
          </cell>
        </row>
        <row r="2381">
          <cell r="T2381" t="e">
            <v>#VALUE!</v>
          </cell>
          <cell r="U2381" t="e">
            <v>#VALUE!</v>
          </cell>
        </row>
        <row r="2382">
          <cell r="T2382" t="e">
            <v>#VALUE!</v>
          </cell>
          <cell r="U2382">
            <v>0</v>
          </cell>
        </row>
        <row r="2383">
          <cell r="T2383" t="e">
            <v>#VALUE!</v>
          </cell>
          <cell r="U2383" t="e">
            <v>#VALUE!</v>
          </cell>
        </row>
        <row r="2384">
          <cell r="T2384" t="e">
            <v>#VALUE!</v>
          </cell>
          <cell r="U2384">
            <v>0</v>
          </cell>
        </row>
        <row r="2385">
          <cell r="T2385" t="e">
            <v>#VALUE!</v>
          </cell>
          <cell r="U2385">
            <v>0</v>
          </cell>
        </row>
        <row r="2386">
          <cell r="T2386" t="e">
            <v>#VALUE!</v>
          </cell>
          <cell r="U2386" t="e">
            <v>#VALUE!</v>
          </cell>
        </row>
        <row r="2387">
          <cell r="T2387" t="e">
            <v>#VALUE!</v>
          </cell>
          <cell r="U2387" t="e">
            <v>#VALUE!</v>
          </cell>
        </row>
        <row r="2388">
          <cell r="T2388">
            <v>623040201090100</v>
          </cell>
          <cell r="U2388">
            <v>2202063.37</v>
          </cell>
        </row>
        <row r="2389">
          <cell r="T2389">
            <v>6230402010910</v>
          </cell>
          <cell r="U2389">
            <v>78165.47</v>
          </cell>
        </row>
        <row r="2390">
          <cell r="T2390">
            <v>623040201091000</v>
          </cell>
          <cell r="U2390">
            <v>78165.47</v>
          </cell>
        </row>
        <row r="2391">
          <cell r="T2391">
            <v>62304020110</v>
          </cell>
          <cell r="U2391">
            <v>-1332145.01</v>
          </cell>
        </row>
        <row r="2392">
          <cell r="T2392">
            <v>6230402011000</v>
          </cell>
          <cell r="U2392">
            <v>-1332145.01</v>
          </cell>
        </row>
        <row r="2393">
          <cell r="T2393">
            <v>623040202</v>
          </cell>
          <cell r="U2393">
            <v>16910975.9</v>
          </cell>
        </row>
        <row r="2394">
          <cell r="T2394">
            <v>62304020201</v>
          </cell>
          <cell r="U2394">
            <v>7918825.66</v>
          </cell>
        </row>
        <row r="2395">
          <cell r="T2395">
            <v>6230402020100</v>
          </cell>
          <cell r="U2395">
            <v>7918825.66</v>
          </cell>
        </row>
        <row r="2396">
          <cell r="T2396">
            <v>62304020209</v>
          </cell>
          <cell r="U2396">
            <v>7536214.81</v>
          </cell>
        </row>
        <row r="2397">
          <cell r="T2397">
            <v>6230402020901</v>
          </cell>
          <cell r="U2397">
            <v>6365812.48</v>
          </cell>
        </row>
        <row r="2398">
          <cell r="T2398">
            <v>623040202090100</v>
          </cell>
          <cell r="U2398">
            <v>6365812.48</v>
          </cell>
        </row>
        <row r="2399">
          <cell r="T2399">
            <v>6230402020910</v>
          </cell>
          <cell r="U2399">
            <v>1170402.33</v>
          </cell>
        </row>
        <row r="2400">
          <cell r="T2400">
            <v>623040202091000</v>
          </cell>
          <cell r="U2400">
            <v>1170402.33</v>
          </cell>
        </row>
        <row r="2401">
          <cell r="T2401">
            <v>62304020210</v>
          </cell>
          <cell r="U2401">
            <v>1455935.43</v>
          </cell>
        </row>
        <row r="2402">
          <cell r="T2402">
            <v>6230402021000</v>
          </cell>
          <cell r="U2402">
            <v>1455935.43</v>
          </cell>
        </row>
        <row r="2403">
          <cell r="T2403">
            <v>62399</v>
          </cell>
          <cell r="U2403">
            <v>2374130.67</v>
          </cell>
        </row>
        <row r="2404">
          <cell r="T2404">
            <v>6239902</v>
          </cell>
          <cell r="U2404">
            <v>2374130.67</v>
          </cell>
        </row>
        <row r="2405">
          <cell r="T2405">
            <v>623990202</v>
          </cell>
          <cell r="U2405">
            <v>15.97</v>
          </cell>
        </row>
        <row r="2406">
          <cell r="T2406">
            <v>62399020200</v>
          </cell>
          <cell r="U2406">
            <v>15.97</v>
          </cell>
        </row>
        <row r="2407">
          <cell r="T2407">
            <v>623990299</v>
          </cell>
          <cell r="U2407">
            <v>2374114.7</v>
          </cell>
        </row>
        <row r="2408">
          <cell r="T2408">
            <v>62399029900</v>
          </cell>
          <cell r="U2408">
            <v>667561.2</v>
          </cell>
        </row>
        <row r="2409">
          <cell r="T2409">
            <v>62399029909</v>
          </cell>
          <cell r="U2409">
            <v>1706553.5</v>
          </cell>
        </row>
        <row r="2410">
          <cell r="T2410">
            <v>6239902990900</v>
          </cell>
          <cell r="U2410">
            <v>1706553.5</v>
          </cell>
        </row>
        <row r="2411">
          <cell r="T2411">
            <v>625</v>
          </cell>
          <cell r="U2411">
            <v>789238.9</v>
          </cell>
        </row>
        <row r="2412">
          <cell r="T2412">
            <v>62501</v>
          </cell>
          <cell r="U2412">
            <v>790810.9</v>
          </cell>
        </row>
        <row r="2413">
          <cell r="T2413">
            <v>6250101</v>
          </cell>
          <cell r="U2413">
            <v>790810.9</v>
          </cell>
        </row>
        <row r="2414">
          <cell r="T2414">
            <v>625010101</v>
          </cell>
          <cell r="U2414">
            <v>790487.33</v>
          </cell>
        </row>
        <row r="2415">
          <cell r="T2415">
            <v>62501010101</v>
          </cell>
          <cell r="U2415">
            <v>453016.34</v>
          </cell>
        </row>
        <row r="2416">
          <cell r="T2416">
            <v>6250101010101</v>
          </cell>
          <cell r="U2416">
            <v>453016.34</v>
          </cell>
        </row>
        <row r="2417">
          <cell r="T2417">
            <v>625010101010100</v>
          </cell>
          <cell r="U2417">
            <v>453016.34</v>
          </cell>
        </row>
        <row r="2418">
          <cell r="T2418">
            <v>62501010104</v>
          </cell>
          <cell r="U2418">
            <v>156254.91</v>
          </cell>
        </row>
        <row r="2419">
          <cell r="T2419">
            <v>6250101010401</v>
          </cell>
          <cell r="U2419">
            <v>156254.91</v>
          </cell>
        </row>
        <row r="2420">
          <cell r="T2420">
            <v>625010101040100</v>
          </cell>
          <cell r="U2420">
            <v>156254.91</v>
          </cell>
        </row>
        <row r="2421">
          <cell r="T2421">
            <v>62501010105</v>
          </cell>
          <cell r="U2421">
            <v>179923.24</v>
          </cell>
        </row>
        <row r="2422">
          <cell r="T2422">
            <v>6250101010501</v>
          </cell>
          <cell r="U2422">
            <v>14442.24</v>
          </cell>
        </row>
        <row r="2423">
          <cell r="T2423">
            <v>625010101050100</v>
          </cell>
          <cell r="U2423">
            <v>14442.24</v>
          </cell>
        </row>
        <row r="2424">
          <cell r="T2424">
            <v>6250101010502</v>
          </cell>
          <cell r="U2424">
            <v>165481</v>
          </cell>
        </row>
        <row r="2425">
          <cell r="T2425">
            <v>625010101050200</v>
          </cell>
          <cell r="U2425">
            <v>165481</v>
          </cell>
        </row>
        <row r="2426">
          <cell r="T2426">
            <v>62501010108</v>
          </cell>
          <cell r="U2426">
            <v>0</v>
          </cell>
        </row>
        <row r="2427">
          <cell r="T2427">
            <v>6250101010801</v>
          </cell>
          <cell r="U2427">
            <v>0</v>
          </cell>
        </row>
        <row r="2428">
          <cell r="T2428">
            <v>625010101080100</v>
          </cell>
          <cell r="U2428">
            <v>0</v>
          </cell>
        </row>
        <row r="2429">
          <cell r="T2429">
            <v>6250101010802</v>
          </cell>
          <cell r="U2429">
            <v>0</v>
          </cell>
        </row>
        <row r="2430">
          <cell r="T2430">
            <v>625010101080200</v>
          </cell>
          <cell r="U2430">
            <v>0</v>
          </cell>
        </row>
        <row r="2431">
          <cell r="T2431">
            <v>62501010109</v>
          </cell>
          <cell r="U2431">
            <v>1292.84</v>
          </cell>
        </row>
        <row r="2432">
          <cell r="T2432">
            <v>6250101010901</v>
          </cell>
          <cell r="U2432">
            <v>644.01</v>
          </cell>
        </row>
        <row r="2433">
          <cell r="T2433">
            <v>625010101090100</v>
          </cell>
          <cell r="U2433">
            <v>644.01</v>
          </cell>
        </row>
        <row r="2434">
          <cell r="T2434">
            <v>6250101010902</v>
          </cell>
          <cell r="U2434">
            <v>648.83</v>
          </cell>
        </row>
        <row r="2435">
          <cell r="T2435">
            <v>625010101090200</v>
          </cell>
          <cell r="U2435">
            <v>648.83</v>
          </cell>
        </row>
        <row r="2436">
          <cell r="T2436">
            <v>62501010110</v>
          </cell>
          <cell r="U2436">
            <v>0</v>
          </cell>
        </row>
        <row r="2437">
          <cell r="T2437" t="e">
            <v>#VALUE!</v>
          </cell>
          <cell r="U2437">
            <v>0</v>
          </cell>
        </row>
        <row r="2438">
          <cell r="T2438" t="e">
            <v>#VALUE!</v>
          </cell>
          <cell r="U2438" t="e">
            <v>#VALUE!</v>
          </cell>
        </row>
        <row r="2439">
          <cell r="T2439" t="e">
            <v>#VALUE!</v>
          </cell>
          <cell r="U2439" t="e">
            <v>#VALUE!</v>
          </cell>
        </row>
        <row r="2440">
          <cell r="T2440" t="e">
            <v>#VALUE!</v>
          </cell>
          <cell r="U2440">
            <v>0</v>
          </cell>
        </row>
        <row r="2441">
          <cell r="T2441" t="e">
            <v>#VALUE!</v>
          </cell>
          <cell r="U2441" t="e">
            <v>#VALUE!</v>
          </cell>
        </row>
        <row r="2442">
          <cell r="T2442" t="e">
            <v>#VALUE!</v>
          </cell>
          <cell r="U2442">
            <v>0</v>
          </cell>
        </row>
        <row r="2443">
          <cell r="T2443" t="e">
            <v>#VALUE!</v>
          </cell>
          <cell r="U2443">
            <v>0</v>
          </cell>
        </row>
        <row r="2444">
          <cell r="T2444" t="e">
            <v>#VALUE!</v>
          </cell>
          <cell r="U2444" t="e">
            <v>#VALUE!</v>
          </cell>
        </row>
        <row r="2445">
          <cell r="T2445" t="e">
            <v>#VALUE!</v>
          </cell>
          <cell r="U2445" t="e">
            <v>#VALUE!</v>
          </cell>
        </row>
        <row r="2446">
          <cell r="T2446">
            <v>6250101011001</v>
          </cell>
          <cell r="U2446">
            <v>0</v>
          </cell>
        </row>
        <row r="2447">
          <cell r="T2447">
            <v>625010101100100</v>
          </cell>
          <cell r="U2447">
            <v>0</v>
          </cell>
        </row>
        <row r="2448">
          <cell r="T2448">
            <v>6250101011002</v>
          </cell>
          <cell r="U2448">
            <v>0</v>
          </cell>
        </row>
        <row r="2449">
          <cell r="T2449">
            <v>625010101100200</v>
          </cell>
          <cell r="U2449">
            <v>0</v>
          </cell>
        </row>
        <row r="2450">
          <cell r="T2450">
            <v>625010102</v>
          </cell>
          <cell r="U2450">
            <v>323.57</v>
          </cell>
        </row>
        <row r="2451">
          <cell r="T2451">
            <v>62501010201</v>
          </cell>
          <cell r="U2451">
            <v>323.57</v>
          </cell>
        </row>
        <row r="2452">
          <cell r="T2452">
            <v>6250101020101</v>
          </cell>
          <cell r="U2452">
            <v>323.57</v>
          </cell>
        </row>
        <row r="2453">
          <cell r="T2453">
            <v>625010102010100</v>
          </cell>
          <cell r="U2453">
            <v>323.57</v>
          </cell>
        </row>
        <row r="2454">
          <cell r="T2454">
            <v>62502</v>
          </cell>
          <cell r="U2454">
            <v>-1572</v>
          </cell>
        </row>
        <row r="2455">
          <cell r="T2455">
            <v>6250201</v>
          </cell>
          <cell r="U2455">
            <v>-1572</v>
          </cell>
        </row>
        <row r="2456">
          <cell r="T2456">
            <v>625020101</v>
          </cell>
          <cell r="U2456">
            <v>-1572</v>
          </cell>
        </row>
        <row r="2457">
          <cell r="T2457">
            <v>62502010101</v>
          </cell>
          <cell r="U2457">
            <v>-1572</v>
          </cell>
        </row>
        <row r="2458">
          <cell r="T2458">
            <v>6250201010101</v>
          </cell>
          <cell r="U2458">
            <v>-1572</v>
          </cell>
        </row>
        <row r="2459">
          <cell r="T2459">
            <v>625020101010100</v>
          </cell>
          <cell r="U2459">
            <v>-1572</v>
          </cell>
        </row>
        <row r="2460">
          <cell r="T2460">
            <v>63</v>
          </cell>
          <cell r="U2460">
            <v>-90071915.57</v>
          </cell>
        </row>
        <row r="2461">
          <cell r="T2461">
            <v>630</v>
          </cell>
          <cell r="U2461">
            <v>-66303704.05</v>
          </cell>
        </row>
        <row r="2462">
          <cell r="T2462">
            <v>63001</v>
          </cell>
          <cell r="U2462">
            <v>-66761851.88</v>
          </cell>
        </row>
        <row r="2463">
          <cell r="T2463">
            <v>6300101</v>
          </cell>
          <cell r="U2463">
            <v>-66761851.88</v>
          </cell>
        </row>
        <row r="2464">
          <cell r="T2464">
            <v>630010101</v>
          </cell>
          <cell r="U2464">
            <v>-66761851.88</v>
          </cell>
        </row>
        <row r="2465">
          <cell r="T2465">
            <v>63001010101</v>
          </cell>
          <cell r="U2465">
            <v>-66761851.88</v>
          </cell>
        </row>
        <row r="2466">
          <cell r="T2466">
            <v>6300101010101</v>
          </cell>
          <cell r="U2466">
            <v>-7788611.26</v>
          </cell>
        </row>
        <row r="2467">
          <cell r="T2467">
            <v>630010101010100</v>
          </cell>
          <cell r="U2467">
            <v>-7788611.26</v>
          </cell>
        </row>
        <row r="2468">
          <cell r="T2468">
            <v>6300101010102</v>
          </cell>
          <cell r="U2468">
            <v>-19333886</v>
          </cell>
        </row>
        <row r="2469">
          <cell r="T2469">
            <v>630010101010200</v>
          </cell>
          <cell r="U2469">
            <v>-19333886</v>
          </cell>
        </row>
        <row r="2470">
          <cell r="T2470">
            <v>6300101010103</v>
          </cell>
          <cell r="U2470">
            <v>-38706141.56</v>
          </cell>
        </row>
        <row r="2471">
          <cell r="T2471">
            <v>630010101010300</v>
          </cell>
          <cell r="U2471">
            <v>-38706141.56</v>
          </cell>
        </row>
        <row r="2472">
          <cell r="T2472">
            <v>6300101010104</v>
          </cell>
          <cell r="U2472">
            <v>-321302.95</v>
          </cell>
        </row>
        <row r="2473">
          <cell r="T2473">
            <v>630010101010400</v>
          </cell>
          <cell r="U2473">
            <v>-321302.95</v>
          </cell>
        </row>
        <row r="2474">
          <cell r="T2474">
            <v>6300101010105</v>
          </cell>
          <cell r="U2474">
            <v>-611910.11</v>
          </cell>
        </row>
        <row r="2475">
          <cell r="T2475">
            <v>630010101010500</v>
          </cell>
          <cell r="U2475">
            <v>-611910.11</v>
          </cell>
        </row>
        <row r="2476">
          <cell r="T2476">
            <v>63002</v>
          </cell>
          <cell r="U2476">
            <v>458147.83</v>
          </cell>
        </row>
        <row r="2477">
          <cell r="T2477">
            <v>6300201</v>
          </cell>
          <cell r="U2477">
            <v>458147.83</v>
          </cell>
        </row>
        <row r="2478">
          <cell r="T2478">
            <v>630020101</v>
          </cell>
          <cell r="U2478">
            <v>458147.83</v>
          </cell>
        </row>
        <row r="2479">
          <cell r="T2479">
            <v>63002010102</v>
          </cell>
          <cell r="U2479">
            <v>18713.75</v>
          </cell>
        </row>
        <row r="2480">
          <cell r="T2480">
            <v>6300201010201</v>
          </cell>
          <cell r="U2480">
            <v>18713.75</v>
          </cell>
        </row>
        <row r="2481">
          <cell r="T2481">
            <v>630020101020100</v>
          </cell>
          <cell r="U2481">
            <v>18713.75</v>
          </cell>
        </row>
        <row r="2482">
          <cell r="T2482">
            <v>63002010104</v>
          </cell>
          <cell r="U2482">
            <v>0</v>
          </cell>
        </row>
        <row r="2483">
          <cell r="T2483">
            <v>6300201010401</v>
          </cell>
          <cell r="U2483">
            <v>0</v>
          </cell>
        </row>
        <row r="2484">
          <cell r="T2484">
            <v>630020101040100</v>
          </cell>
          <cell r="U2484">
            <v>0</v>
          </cell>
        </row>
        <row r="2485">
          <cell r="T2485">
            <v>63002010106</v>
          </cell>
          <cell r="U2485">
            <v>439434.08</v>
          </cell>
        </row>
        <row r="2486">
          <cell r="T2486">
            <v>6300201010601</v>
          </cell>
          <cell r="U2486">
            <v>439434.07</v>
          </cell>
        </row>
        <row r="2487">
          <cell r="T2487">
            <v>630020101060100</v>
          </cell>
          <cell r="U2487">
            <v>439434.07</v>
          </cell>
        </row>
        <row r="2488">
          <cell r="T2488">
            <v>6300201010603</v>
          </cell>
          <cell r="U2488">
            <v>0.01</v>
          </cell>
        </row>
        <row r="2489">
          <cell r="T2489">
            <v>630020101060300</v>
          </cell>
          <cell r="U2489">
            <v>0.01</v>
          </cell>
        </row>
        <row r="2490">
          <cell r="T2490">
            <v>631</v>
          </cell>
          <cell r="U2490">
            <v>-495172.31</v>
          </cell>
        </row>
        <row r="2491">
          <cell r="T2491">
            <v>63101</v>
          </cell>
          <cell r="U2491">
            <v>-439049.28</v>
          </cell>
        </row>
        <row r="2492">
          <cell r="T2492">
            <v>6310101</v>
          </cell>
          <cell r="U2492">
            <v>-6443526.06</v>
          </cell>
        </row>
        <row r="2493">
          <cell r="T2493">
            <v>631010101</v>
          </cell>
          <cell r="U2493">
            <v>-6443526.06</v>
          </cell>
        </row>
        <row r="2494">
          <cell r="T2494">
            <v>63101010101</v>
          </cell>
          <cell r="U2494">
            <v>-6443526.06</v>
          </cell>
        </row>
        <row r="2495">
          <cell r="T2495" t="e">
            <v>#VALUE!</v>
          </cell>
          <cell r="U2495">
            <v>0</v>
          </cell>
        </row>
        <row r="2496">
          <cell r="T2496" t="e">
            <v>#VALUE!</v>
          </cell>
          <cell r="U2496" t="e">
            <v>#VALUE!</v>
          </cell>
        </row>
        <row r="2497">
          <cell r="T2497" t="e">
            <v>#VALUE!</v>
          </cell>
          <cell r="U2497" t="e">
            <v>#VALUE!</v>
          </cell>
        </row>
        <row r="2498">
          <cell r="T2498" t="e">
            <v>#VALUE!</v>
          </cell>
          <cell r="U2498">
            <v>0</v>
          </cell>
        </row>
        <row r="2499">
          <cell r="T2499" t="e">
            <v>#VALUE!</v>
          </cell>
          <cell r="U2499" t="e">
            <v>#VALUE!</v>
          </cell>
        </row>
        <row r="2500">
          <cell r="T2500" t="e">
            <v>#VALUE!</v>
          </cell>
          <cell r="U2500">
            <v>0</v>
          </cell>
        </row>
        <row r="2501">
          <cell r="T2501" t="e">
            <v>#VALUE!</v>
          </cell>
          <cell r="U2501">
            <v>0</v>
          </cell>
        </row>
        <row r="2502">
          <cell r="T2502" t="e">
            <v>#VALUE!</v>
          </cell>
          <cell r="U2502" t="e">
            <v>#VALUE!</v>
          </cell>
        </row>
        <row r="2503">
          <cell r="T2503" t="e">
            <v>#VALUE!</v>
          </cell>
          <cell r="U2503" t="e">
            <v>#VALUE!</v>
          </cell>
        </row>
        <row r="2504">
          <cell r="T2504">
            <v>6310101010101</v>
          </cell>
          <cell r="U2504">
            <v>-759589.94</v>
          </cell>
        </row>
        <row r="2505">
          <cell r="T2505">
            <v>631010101010100</v>
          </cell>
          <cell r="U2505">
            <v>-759589.94</v>
          </cell>
        </row>
        <row r="2506">
          <cell r="T2506">
            <v>6310101010102</v>
          </cell>
          <cell r="U2506">
            <v>-4394795.06</v>
          </cell>
        </row>
        <row r="2507">
          <cell r="T2507">
            <v>631010101010200</v>
          </cell>
          <cell r="U2507">
            <v>-4394795.06</v>
          </cell>
        </row>
        <row r="2508">
          <cell r="T2508">
            <v>6310101010103</v>
          </cell>
          <cell r="U2508">
            <v>-693933.25</v>
          </cell>
        </row>
        <row r="2509">
          <cell r="T2509">
            <v>631010101010300</v>
          </cell>
          <cell r="U2509">
            <v>-693933.25</v>
          </cell>
        </row>
        <row r="2510">
          <cell r="T2510">
            <v>6310101010105</v>
          </cell>
          <cell r="U2510">
            <v>-23597.53</v>
          </cell>
        </row>
        <row r="2511">
          <cell r="T2511">
            <v>631010101010500</v>
          </cell>
          <cell r="U2511">
            <v>-23597.53</v>
          </cell>
        </row>
        <row r="2512">
          <cell r="T2512">
            <v>6310101010109</v>
          </cell>
          <cell r="U2512">
            <v>-571610.28</v>
          </cell>
        </row>
        <row r="2513">
          <cell r="T2513">
            <v>631010101010900</v>
          </cell>
          <cell r="U2513">
            <v>-571610.28</v>
          </cell>
        </row>
        <row r="2514">
          <cell r="T2514">
            <v>6310102</v>
          </cell>
          <cell r="U2514">
            <v>6004476.78</v>
          </cell>
        </row>
        <row r="2515">
          <cell r="T2515">
            <v>631010201</v>
          </cell>
          <cell r="U2515">
            <v>6004476.78</v>
          </cell>
        </row>
        <row r="2516">
          <cell r="T2516">
            <v>63101020101</v>
          </cell>
          <cell r="U2516">
            <v>6004476.78</v>
          </cell>
        </row>
        <row r="2517">
          <cell r="T2517">
            <v>6310102010101</v>
          </cell>
          <cell r="U2517">
            <v>812225.43</v>
          </cell>
        </row>
        <row r="2518">
          <cell r="T2518">
            <v>631010201010100</v>
          </cell>
          <cell r="U2518">
            <v>812225.43</v>
          </cell>
        </row>
        <row r="2519">
          <cell r="T2519">
            <v>6310102010102</v>
          </cell>
          <cell r="U2519">
            <v>4230525.06</v>
          </cell>
        </row>
        <row r="2520">
          <cell r="T2520">
            <v>631010201010200</v>
          </cell>
          <cell r="U2520">
            <v>4230525.06</v>
          </cell>
        </row>
        <row r="2521">
          <cell r="T2521">
            <v>6310102010103</v>
          </cell>
          <cell r="U2521">
            <v>533621.61</v>
          </cell>
        </row>
        <row r="2522">
          <cell r="T2522">
            <v>631010201010300</v>
          </cell>
          <cell r="U2522">
            <v>533621.61</v>
          </cell>
        </row>
        <row r="2523">
          <cell r="T2523">
            <v>6310102010105</v>
          </cell>
          <cell r="U2523">
            <v>9377.92</v>
          </cell>
        </row>
        <row r="2524">
          <cell r="T2524">
            <v>631010201010500</v>
          </cell>
          <cell r="U2524">
            <v>9377.92</v>
          </cell>
        </row>
        <row r="2525">
          <cell r="T2525">
            <v>6310102010109</v>
          </cell>
          <cell r="U2525">
            <v>418726.76</v>
          </cell>
        </row>
        <row r="2526">
          <cell r="T2526">
            <v>631010201010900</v>
          </cell>
          <cell r="U2526">
            <v>418726.76</v>
          </cell>
        </row>
        <row r="2527">
          <cell r="T2527">
            <v>63102</v>
          </cell>
          <cell r="U2527">
            <v>-56123.03</v>
          </cell>
        </row>
        <row r="2528">
          <cell r="T2528">
            <v>6310201</v>
          </cell>
          <cell r="U2528">
            <v>42459.41</v>
          </cell>
        </row>
        <row r="2529">
          <cell r="T2529">
            <v>631020101</v>
          </cell>
          <cell r="U2529">
            <v>42459.41</v>
          </cell>
        </row>
        <row r="2530">
          <cell r="T2530">
            <v>63102010102</v>
          </cell>
          <cell r="U2530">
            <v>0</v>
          </cell>
        </row>
        <row r="2531">
          <cell r="T2531">
            <v>6310201010201</v>
          </cell>
          <cell r="U2531">
            <v>0</v>
          </cell>
        </row>
        <row r="2532">
          <cell r="T2532">
            <v>631020101020100</v>
          </cell>
          <cell r="U2532">
            <v>0</v>
          </cell>
        </row>
        <row r="2533">
          <cell r="T2533">
            <v>63102010106</v>
          </cell>
          <cell r="U2533">
            <v>32957.18</v>
          </cell>
        </row>
        <row r="2534">
          <cell r="T2534">
            <v>6310201010601</v>
          </cell>
          <cell r="U2534">
            <v>32957.18</v>
          </cell>
        </row>
        <row r="2535">
          <cell r="T2535">
            <v>631020101060100</v>
          </cell>
          <cell r="U2535">
            <v>32957.18</v>
          </cell>
        </row>
        <row r="2536">
          <cell r="T2536">
            <v>6310201010603</v>
          </cell>
          <cell r="U2536">
            <v>0</v>
          </cell>
        </row>
        <row r="2537">
          <cell r="T2537">
            <v>631020101060300</v>
          </cell>
          <cell r="U2537">
            <v>0</v>
          </cell>
        </row>
        <row r="2538">
          <cell r="T2538">
            <v>63102010199</v>
          </cell>
          <cell r="U2538">
            <v>9502.23</v>
          </cell>
        </row>
        <row r="2539">
          <cell r="T2539">
            <v>6310201019901</v>
          </cell>
          <cell r="U2539">
            <v>9502.23</v>
          </cell>
        </row>
        <row r="2540">
          <cell r="T2540">
            <v>631020101990100</v>
          </cell>
          <cell r="U2540">
            <v>9502.23</v>
          </cell>
        </row>
        <row r="2541">
          <cell r="T2541">
            <v>6310202</v>
          </cell>
          <cell r="U2541">
            <v>-98582.44</v>
          </cell>
        </row>
        <row r="2542">
          <cell r="T2542">
            <v>631020201</v>
          </cell>
          <cell r="U2542">
            <v>-98582.44</v>
          </cell>
        </row>
        <row r="2543">
          <cell r="T2543">
            <v>63102020106</v>
          </cell>
          <cell r="U2543">
            <v>-98582.44</v>
          </cell>
        </row>
        <row r="2544">
          <cell r="T2544">
            <v>6310202010601</v>
          </cell>
          <cell r="U2544">
            <v>-98582.44</v>
          </cell>
        </row>
        <row r="2545">
          <cell r="T2545">
            <v>631020201060100</v>
          </cell>
          <cell r="U2545">
            <v>-98582.44</v>
          </cell>
        </row>
        <row r="2546">
          <cell r="T2546">
            <v>6310202010603</v>
          </cell>
          <cell r="U2546">
            <v>0</v>
          </cell>
        </row>
        <row r="2547">
          <cell r="T2547">
            <v>631020201060300</v>
          </cell>
          <cell r="U2547">
            <v>0</v>
          </cell>
        </row>
        <row r="2548">
          <cell r="T2548">
            <v>632</v>
          </cell>
          <cell r="U2548">
            <v>-342032.64</v>
          </cell>
        </row>
        <row r="2549">
          <cell r="T2549">
            <v>63201</v>
          </cell>
          <cell r="U2549">
            <v>-342032.64</v>
          </cell>
        </row>
        <row r="2550">
          <cell r="T2550">
            <v>6320101</v>
          </cell>
          <cell r="U2550">
            <v>-3207659.28</v>
          </cell>
        </row>
        <row r="2551">
          <cell r="T2551">
            <v>632010101</v>
          </cell>
          <cell r="U2551">
            <v>-3207659.28</v>
          </cell>
        </row>
        <row r="2552">
          <cell r="T2552">
            <v>63201010101</v>
          </cell>
          <cell r="U2552">
            <v>-3207659.28</v>
          </cell>
        </row>
        <row r="2553">
          <cell r="T2553" t="e">
            <v>#VALUE!</v>
          </cell>
          <cell r="U2553">
            <v>0</v>
          </cell>
        </row>
        <row r="2554">
          <cell r="T2554" t="e">
            <v>#VALUE!</v>
          </cell>
          <cell r="U2554" t="e">
            <v>#VALUE!</v>
          </cell>
        </row>
        <row r="2555">
          <cell r="T2555" t="e">
            <v>#VALUE!</v>
          </cell>
          <cell r="U2555" t="e">
            <v>#VALUE!</v>
          </cell>
        </row>
        <row r="2556">
          <cell r="T2556" t="e">
            <v>#VALUE!</v>
          </cell>
          <cell r="U2556">
            <v>0</v>
          </cell>
        </row>
        <row r="2557">
          <cell r="T2557" t="e">
            <v>#VALUE!</v>
          </cell>
          <cell r="U2557" t="e">
            <v>#VALUE!</v>
          </cell>
        </row>
        <row r="2558">
          <cell r="T2558" t="e">
            <v>#VALUE!</v>
          </cell>
          <cell r="U2558">
            <v>0</v>
          </cell>
        </row>
        <row r="2559">
          <cell r="T2559" t="e">
            <v>#VALUE!</v>
          </cell>
          <cell r="U2559">
            <v>0</v>
          </cell>
        </row>
        <row r="2560">
          <cell r="T2560" t="e">
            <v>#VALUE!</v>
          </cell>
          <cell r="U2560" t="e">
            <v>#VALUE!</v>
          </cell>
        </row>
        <row r="2561">
          <cell r="T2561" t="e">
            <v>#VALUE!</v>
          </cell>
          <cell r="U2561" t="e">
            <v>#VALUE!</v>
          </cell>
        </row>
        <row r="2562">
          <cell r="T2562">
            <v>6320101010101</v>
          </cell>
          <cell r="U2562">
            <v>-3207659.28</v>
          </cell>
        </row>
        <row r="2563">
          <cell r="T2563">
            <v>632010101010100</v>
          </cell>
          <cell r="U2563">
            <v>-3207659.28</v>
          </cell>
        </row>
        <row r="2564">
          <cell r="T2564">
            <v>6320102</v>
          </cell>
          <cell r="U2564">
            <v>2865626.64</v>
          </cell>
        </row>
        <row r="2565">
          <cell r="T2565">
            <v>632010201</v>
          </cell>
          <cell r="U2565">
            <v>2865626.64</v>
          </cell>
        </row>
        <row r="2566">
          <cell r="T2566">
            <v>63201020101</v>
          </cell>
          <cell r="U2566">
            <v>2865626.64</v>
          </cell>
        </row>
        <row r="2567">
          <cell r="T2567">
            <v>6320102010101</v>
          </cell>
          <cell r="U2567">
            <v>2865626.64</v>
          </cell>
        </row>
        <row r="2568">
          <cell r="T2568">
            <v>632010201010100</v>
          </cell>
          <cell r="U2568">
            <v>2865626.64</v>
          </cell>
        </row>
        <row r="2569">
          <cell r="T2569">
            <v>633</v>
          </cell>
          <cell r="U2569">
            <v>3239272.12</v>
          </cell>
        </row>
        <row r="2570">
          <cell r="T2570">
            <v>63301</v>
          </cell>
          <cell r="U2570">
            <v>3239272.12</v>
          </cell>
        </row>
        <row r="2571">
          <cell r="T2571">
            <v>6330101</v>
          </cell>
          <cell r="U2571">
            <v>-192293893.28</v>
          </cell>
        </row>
        <row r="2572">
          <cell r="T2572">
            <v>633010101</v>
          </cell>
          <cell r="U2572">
            <v>-192293893.28</v>
          </cell>
        </row>
        <row r="2573">
          <cell r="T2573">
            <v>63301010101</v>
          </cell>
          <cell r="U2573">
            <v>-192293893.28</v>
          </cell>
        </row>
        <row r="2574">
          <cell r="T2574">
            <v>6330101010101</v>
          </cell>
          <cell r="U2574">
            <v>-191304949.51</v>
          </cell>
        </row>
        <row r="2575">
          <cell r="T2575">
            <v>633010101010100</v>
          </cell>
          <cell r="U2575">
            <v>-191304949.51</v>
          </cell>
        </row>
        <row r="2576">
          <cell r="T2576">
            <v>6330101010102</v>
          </cell>
          <cell r="U2576">
            <v>-138359.7</v>
          </cell>
        </row>
        <row r="2577">
          <cell r="T2577">
            <v>633010101010200</v>
          </cell>
          <cell r="U2577">
            <v>-138359.7</v>
          </cell>
        </row>
        <row r="2578">
          <cell r="T2578">
            <v>6330101010103</v>
          </cell>
          <cell r="U2578">
            <v>-850584.07</v>
          </cell>
        </row>
        <row r="2579">
          <cell r="T2579">
            <v>633010101010300</v>
          </cell>
          <cell r="U2579">
            <v>-850584.07</v>
          </cell>
        </row>
        <row r="2580">
          <cell r="T2580">
            <v>6330102</v>
          </cell>
          <cell r="U2580">
            <v>195533165.4</v>
          </cell>
        </row>
        <row r="2581">
          <cell r="T2581">
            <v>633010201</v>
          </cell>
          <cell r="U2581">
            <v>195533165.4</v>
          </cell>
        </row>
        <row r="2582">
          <cell r="T2582">
            <v>63301020101</v>
          </cell>
          <cell r="U2582">
            <v>195533165.4</v>
          </cell>
        </row>
        <row r="2583">
          <cell r="T2583">
            <v>6330102010101</v>
          </cell>
          <cell r="U2583">
            <v>194295519.02</v>
          </cell>
        </row>
        <row r="2584">
          <cell r="T2584">
            <v>633010201010100</v>
          </cell>
          <cell r="U2584">
            <v>194295519.02</v>
          </cell>
        </row>
        <row r="2585">
          <cell r="T2585">
            <v>6330102010102</v>
          </cell>
          <cell r="U2585">
            <v>325813.21</v>
          </cell>
        </row>
        <row r="2586">
          <cell r="T2586">
            <v>633010201010200</v>
          </cell>
          <cell r="U2586">
            <v>325813.21</v>
          </cell>
        </row>
        <row r="2587">
          <cell r="T2587">
            <v>6330102010103</v>
          </cell>
          <cell r="U2587">
            <v>911833.17</v>
          </cell>
        </row>
        <row r="2588">
          <cell r="T2588">
            <v>633010201010300</v>
          </cell>
          <cell r="U2588">
            <v>911833.17</v>
          </cell>
        </row>
        <row r="2589">
          <cell r="T2589">
            <v>634</v>
          </cell>
          <cell r="U2589">
            <v>-4468715.45</v>
          </cell>
        </row>
        <row r="2590">
          <cell r="T2590">
            <v>63401</v>
          </cell>
          <cell r="U2590">
            <v>-4468715.45</v>
          </cell>
        </row>
        <row r="2591">
          <cell r="T2591">
            <v>6340101</v>
          </cell>
          <cell r="U2591">
            <v>-79397313.93</v>
          </cell>
        </row>
        <row r="2592">
          <cell r="T2592">
            <v>634010101</v>
          </cell>
          <cell r="U2592">
            <v>-79397313.93</v>
          </cell>
        </row>
        <row r="2593">
          <cell r="T2593">
            <v>63401010101</v>
          </cell>
          <cell r="U2593">
            <v>-79397313.93</v>
          </cell>
        </row>
        <row r="2594">
          <cell r="T2594">
            <v>6340101010101</v>
          </cell>
          <cell r="U2594">
            <v>-21235071.38</v>
          </cell>
        </row>
        <row r="2595">
          <cell r="T2595">
            <v>634010101010100</v>
          </cell>
          <cell r="U2595">
            <v>-21235071.38</v>
          </cell>
        </row>
        <row r="2596">
          <cell r="T2596">
            <v>6340101010102</v>
          </cell>
          <cell r="U2596">
            <v>-58110495.15</v>
          </cell>
        </row>
        <row r="2597">
          <cell r="T2597">
            <v>634010101010200</v>
          </cell>
          <cell r="U2597">
            <v>-58110495.15</v>
          </cell>
        </row>
        <row r="2598">
          <cell r="T2598">
            <v>6340101010103</v>
          </cell>
          <cell r="U2598">
            <v>-29852.71</v>
          </cell>
        </row>
        <row r="2599">
          <cell r="T2599">
            <v>634010101010300</v>
          </cell>
          <cell r="U2599">
            <v>-29852.71</v>
          </cell>
        </row>
        <row r="2600">
          <cell r="T2600">
            <v>6340101010104</v>
          </cell>
          <cell r="U2600">
            <v>-21894.69</v>
          </cell>
        </row>
        <row r="2601">
          <cell r="T2601">
            <v>634010101010400</v>
          </cell>
          <cell r="U2601">
            <v>-21894.69</v>
          </cell>
        </row>
        <row r="2602">
          <cell r="T2602">
            <v>6340102</v>
          </cell>
          <cell r="U2602">
            <v>74928598.48</v>
          </cell>
        </row>
        <row r="2603">
          <cell r="T2603">
            <v>634010201</v>
          </cell>
          <cell r="U2603">
            <v>32933789.37</v>
          </cell>
        </row>
        <row r="2604">
          <cell r="T2604">
            <v>63401020101</v>
          </cell>
          <cell r="U2604">
            <v>32933789.37</v>
          </cell>
        </row>
        <row r="2605">
          <cell r="T2605">
            <v>6340102010101</v>
          </cell>
          <cell r="U2605">
            <v>21320876.06</v>
          </cell>
        </row>
        <row r="2606">
          <cell r="T2606">
            <v>634010201010100</v>
          </cell>
          <cell r="U2606">
            <v>21320876.06</v>
          </cell>
        </row>
        <row r="2607">
          <cell r="T2607">
            <v>6340102010102</v>
          </cell>
          <cell r="U2607">
            <v>11516199.9</v>
          </cell>
        </row>
        <row r="2608">
          <cell r="T2608">
            <v>634010201010200</v>
          </cell>
          <cell r="U2608">
            <v>11516199.9</v>
          </cell>
        </row>
        <row r="2609">
          <cell r="T2609">
            <v>6340102010103</v>
          </cell>
          <cell r="U2609">
            <v>67814.41</v>
          </cell>
        </row>
        <row r="2610">
          <cell r="T2610">
            <v>634010201010300</v>
          </cell>
          <cell r="U2610">
            <v>67814.41</v>
          </cell>
        </row>
        <row r="2611">
          <cell r="T2611" t="e">
            <v>#VALUE!</v>
          </cell>
          <cell r="U2611">
            <v>0</v>
          </cell>
        </row>
        <row r="2612">
          <cell r="T2612" t="e">
            <v>#VALUE!</v>
          </cell>
          <cell r="U2612" t="e">
            <v>#VALUE!</v>
          </cell>
        </row>
        <row r="2613">
          <cell r="T2613" t="e">
            <v>#VALUE!</v>
          </cell>
          <cell r="U2613" t="e">
            <v>#VALUE!</v>
          </cell>
        </row>
        <row r="2614">
          <cell r="T2614" t="e">
            <v>#VALUE!</v>
          </cell>
          <cell r="U2614">
            <v>0</v>
          </cell>
        </row>
        <row r="2615">
          <cell r="T2615" t="e">
            <v>#VALUE!</v>
          </cell>
          <cell r="U2615" t="e">
            <v>#VALUE!</v>
          </cell>
        </row>
        <row r="2616">
          <cell r="T2616" t="e">
            <v>#VALUE!</v>
          </cell>
          <cell r="U2616">
            <v>0</v>
          </cell>
        </row>
        <row r="2617">
          <cell r="T2617" t="e">
            <v>#VALUE!</v>
          </cell>
          <cell r="U2617">
            <v>0</v>
          </cell>
        </row>
        <row r="2618">
          <cell r="T2618" t="e">
            <v>#VALUE!</v>
          </cell>
          <cell r="U2618" t="e">
            <v>#VALUE!</v>
          </cell>
        </row>
        <row r="2619">
          <cell r="T2619" t="e">
            <v>#VALUE!</v>
          </cell>
          <cell r="U2619" t="e">
            <v>#VALUE!</v>
          </cell>
        </row>
        <row r="2620">
          <cell r="T2620">
            <v>6340102010104</v>
          </cell>
          <cell r="U2620">
            <v>28899</v>
          </cell>
        </row>
        <row r="2621">
          <cell r="T2621">
            <v>634010201010400</v>
          </cell>
          <cell r="U2621">
            <v>28899</v>
          </cell>
        </row>
        <row r="2622">
          <cell r="T2622">
            <v>634010202</v>
          </cell>
          <cell r="U2622">
            <v>41994809.11</v>
          </cell>
        </row>
        <row r="2623">
          <cell r="T2623">
            <v>63401020201</v>
          </cell>
          <cell r="U2623">
            <v>41994809.11</v>
          </cell>
        </row>
        <row r="2624">
          <cell r="T2624">
            <v>6340102020102</v>
          </cell>
          <cell r="U2624">
            <v>41994809.11</v>
          </cell>
        </row>
        <row r="2625">
          <cell r="T2625">
            <v>634010202010200</v>
          </cell>
          <cell r="U2625">
            <v>41994809.11</v>
          </cell>
        </row>
        <row r="2626">
          <cell r="T2626">
            <v>635</v>
          </cell>
          <cell r="U2626">
            <v>-282100</v>
          </cell>
        </row>
        <row r="2627">
          <cell r="T2627">
            <v>63501</v>
          </cell>
          <cell r="U2627">
            <v>-282100</v>
          </cell>
        </row>
        <row r="2628">
          <cell r="T2628">
            <v>6350101</v>
          </cell>
          <cell r="U2628">
            <v>-282100</v>
          </cell>
        </row>
        <row r="2629">
          <cell r="T2629">
            <v>635010101</v>
          </cell>
          <cell r="U2629">
            <v>-282100</v>
          </cell>
        </row>
        <row r="2630">
          <cell r="T2630">
            <v>63501010101</v>
          </cell>
          <cell r="U2630">
            <v>-282100</v>
          </cell>
        </row>
        <row r="2631">
          <cell r="T2631">
            <v>6350101010101</v>
          </cell>
          <cell r="U2631">
            <v>-282100</v>
          </cell>
        </row>
        <row r="2632">
          <cell r="T2632">
            <v>635010101010100</v>
          </cell>
          <cell r="U2632">
            <v>-282100</v>
          </cell>
        </row>
        <row r="2633">
          <cell r="T2633">
            <v>636</v>
          </cell>
          <cell r="U2633">
            <v>-11893052.68</v>
          </cell>
        </row>
        <row r="2634">
          <cell r="T2634">
            <v>63601</v>
          </cell>
          <cell r="U2634">
            <v>-6033784.88</v>
          </cell>
        </row>
        <row r="2635">
          <cell r="T2635">
            <v>6360101</v>
          </cell>
          <cell r="U2635">
            <v>-6033784.88</v>
          </cell>
        </row>
        <row r="2636">
          <cell r="T2636">
            <v>636010101</v>
          </cell>
          <cell r="U2636">
            <v>-6033784.88</v>
          </cell>
        </row>
        <row r="2637">
          <cell r="T2637">
            <v>63601010101</v>
          </cell>
          <cell r="U2637">
            <v>-6033784.88</v>
          </cell>
        </row>
        <row r="2638">
          <cell r="T2638">
            <v>6360101010101</v>
          </cell>
          <cell r="U2638">
            <v>-4383247.99</v>
          </cell>
        </row>
        <row r="2639">
          <cell r="T2639">
            <v>636010101010100</v>
          </cell>
          <cell r="U2639">
            <v>-4383247.99</v>
          </cell>
        </row>
        <row r="2640">
          <cell r="T2640">
            <v>6360101010102</v>
          </cell>
          <cell r="U2640">
            <v>-1276279.33</v>
          </cell>
        </row>
        <row r="2641">
          <cell r="T2641">
            <v>636010101010200</v>
          </cell>
          <cell r="U2641">
            <v>-1276279.33</v>
          </cell>
        </row>
        <row r="2642">
          <cell r="T2642">
            <v>6360101010103</v>
          </cell>
          <cell r="U2642">
            <v>-384999.98</v>
          </cell>
        </row>
        <row r="2643">
          <cell r="T2643">
            <v>636010101010300</v>
          </cell>
          <cell r="U2643">
            <v>-384999.98</v>
          </cell>
        </row>
        <row r="2644">
          <cell r="T2644">
            <v>6360101010198</v>
          </cell>
          <cell r="U2644">
            <v>369607.34</v>
          </cell>
        </row>
        <row r="2645">
          <cell r="T2645">
            <v>636010101019800</v>
          </cell>
          <cell r="U2645">
            <v>369607.34</v>
          </cell>
        </row>
        <row r="2646">
          <cell r="T2646">
            <v>6360101010199</v>
          </cell>
          <cell r="U2646">
            <v>-358864.92</v>
          </cell>
        </row>
        <row r="2647">
          <cell r="T2647">
            <v>636010101019900</v>
          </cell>
          <cell r="U2647">
            <v>-358864.92</v>
          </cell>
        </row>
        <row r="2648">
          <cell r="T2648">
            <v>63602</v>
          </cell>
          <cell r="U2648">
            <v>-4227434.03</v>
          </cell>
        </row>
        <row r="2649">
          <cell r="T2649">
            <v>6360201</v>
          </cell>
          <cell r="U2649">
            <v>-4227434.03</v>
          </cell>
        </row>
        <row r="2650">
          <cell r="T2650">
            <v>636020101</v>
          </cell>
          <cell r="U2650">
            <v>-3325409.43</v>
          </cell>
        </row>
        <row r="2651">
          <cell r="T2651">
            <v>63602010101</v>
          </cell>
          <cell r="U2651">
            <v>-3183762.92</v>
          </cell>
        </row>
        <row r="2652">
          <cell r="T2652">
            <v>6360201010100</v>
          </cell>
          <cell r="U2652">
            <v>-3183762.92</v>
          </cell>
        </row>
        <row r="2653">
          <cell r="T2653">
            <v>63602010103</v>
          </cell>
          <cell r="U2653">
            <v>-9472.82</v>
          </cell>
        </row>
        <row r="2654">
          <cell r="T2654">
            <v>6360201010300</v>
          </cell>
          <cell r="U2654">
            <v>-9472.82</v>
          </cell>
        </row>
        <row r="2655">
          <cell r="T2655">
            <v>63602010106</v>
          </cell>
          <cell r="U2655">
            <v>-1535.98</v>
          </cell>
        </row>
        <row r="2656">
          <cell r="T2656">
            <v>6360201010600</v>
          </cell>
          <cell r="U2656">
            <v>-1535.98</v>
          </cell>
        </row>
        <row r="2657">
          <cell r="T2657">
            <v>63602010107</v>
          </cell>
          <cell r="U2657">
            <v>-105874.82</v>
          </cell>
        </row>
        <row r="2658">
          <cell r="T2658">
            <v>6360201010700</v>
          </cell>
          <cell r="U2658">
            <v>-105874.82</v>
          </cell>
        </row>
        <row r="2659">
          <cell r="T2659">
            <v>63602010108</v>
          </cell>
          <cell r="U2659">
            <v>-8257.45</v>
          </cell>
        </row>
        <row r="2660">
          <cell r="T2660">
            <v>6360201010800</v>
          </cell>
          <cell r="U2660">
            <v>-8257.45</v>
          </cell>
        </row>
        <row r="2661">
          <cell r="T2661">
            <v>63602010110</v>
          </cell>
          <cell r="U2661">
            <v>-16505.44</v>
          </cell>
        </row>
        <row r="2662">
          <cell r="T2662">
            <v>6360201011000</v>
          </cell>
          <cell r="U2662">
            <v>-16505.44</v>
          </cell>
        </row>
        <row r="2663">
          <cell r="T2663">
            <v>636020102</v>
          </cell>
          <cell r="U2663">
            <v>-551877.55</v>
          </cell>
        </row>
        <row r="2664">
          <cell r="T2664">
            <v>63602010201</v>
          </cell>
          <cell r="U2664">
            <v>-337297.23</v>
          </cell>
        </row>
        <row r="2665">
          <cell r="T2665">
            <v>6360201020100</v>
          </cell>
          <cell r="U2665">
            <v>-337297.23</v>
          </cell>
        </row>
        <row r="2666">
          <cell r="T2666">
            <v>63602010202</v>
          </cell>
          <cell r="U2666">
            <v>-4842.29</v>
          </cell>
        </row>
        <row r="2667">
          <cell r="T2667">
            <v>6360201020200</v>
          </cell>
          <cell r="U2667">
            <v>-4842.29</v>
          </cell>
        </row>
        <row r="2668">
          <cell r="T2668">
            <v>63602010203</v>
          </cell>
          <cell r="U2668">
            <v>-120556.67</v>
          </cell>
        </row>
        <row r="2669">
          <cell r="T2669" t="e">
            <v>#VALUE!</v>
          </cell>
          <cell r="U2669">
            <v>0</v>
          </cell>
        </row>
        <row r="2670">
          <cell r="T2670" t="e">
            <v>#VALUE!</v>
          </cell>
          <cell r="U2670" t="e">
            <v>#VALUE!</v>
          </cell>
        </row>
        <row r="2671">
          <cell r="T2671" t="e">
            <v>#VALUE!</v>
          </cell>
          <cell r="U2671" t="e">
            <v>#VALUE!</v>
          </cell>
        </row>
        <row r="2672">
          <cell r="T2672" t="e">
            <v>#VALUE!</v>
          </cell>
          <cell r="U2672">
            <v>0</v>
          </cell>
        </row>
        <row r="2673">
          <cell r="T2673" t="e">
            <v>#VALUE!</v>
          </cell>
          <cell r="U2673" t="e">
            <v>#VALUE!</v>
          </cell>
        </row>
        <row r="2674">
          <cell r="T2674" t="e">
            <v>#VALUE!</v>
          </cell>
          <cell r="U2674">
            <v>0</v>
          </cell>
        </row>
        <row r="2675">
          <cell r="T2675" t="e">
            <v>#VALUE!</v>
          </cell>
          <cell r="U2675">
            <v>0</v>
          </cell>
        </row>
        <row r="2676">
          <cell r="T2676" t="e">
            <v>#VALUE!</v>
          </cell>
          <cell r="U2676" t="e">
            <v>#VALUE!</v>
          </cell>
        </row>
        <row r="2677">
          <cell r="T2677" t="e">
            <v>#VALUE!</v>
          </cell>
          <cell r="U2677" t="e">
            <v>#VALUE!</v>
          </cell>
        </row>
        <row r="2678">
          <cell r="T2678">
            <v>6360201020300</v>
          </cell>
          <cell r="U2678">
            <v>-120556.67</v>
          </cell>
        </row>
        <row r="2679">
          <cell r="T2679">
            <v>63602010204</v>
          </cell>
          <cell r="U2679">
            <v>-27550.5</v>
          </cell>
        </row>
        <row r="2680">
          <cell r="T2680">
            <v>6360201020400</v>
          </cell>
          <cell r="U2680">
            <v>-27550.5</v>
          </cell>
        </row>
        <row r="2681">
          <cell r="T2681">
            <v>63602010205</v>
          </cell>
          <cell r="U2681">
            <v>-14384.04</v>
          </cell>
        </row>
        <row r="2682">
          <cell r="T2682">
            <v>6360201020500</v>
          </cell>
          <cell r="U2682">
            <v>-14384.04</v>
          </cell>
        </row>
        <row r="2683">
          <cell r="T2683">
            <v>63602010206</v>
          </cell>
          <cell r="U2683">
            <v>-47246.82</v>
          </cell>
        </row>
        <row r="2684">
          <cell r="T2684">
            <v>6360201020600</v>
          </cell>
          <cell r="U2684">
            <v>-47246.82</v>
          </cell>
        </row>
        <row r="2685">
          <cell r="T2685">
            <v>636020103</v>
          </cell>
          <cell r="U2685">
            <v>-350147.05</v>
          </cell>
        </row>
        <row r="2686">
          <cell r="T2686">
            <v>63602010301</v>
          </cell>
          <cell r="U2686">
            <v>-63087.51</v>
          </cell>
        </row>
        <row r="2687">
          <cell r="T2687">
            <v>6360201030101</v>
          </cell>
          <cell r="U2687">
            <v>-59890.95</v>
          </cell>
        </row>
        <row r="2688">
          <cell r="T2688">
            <v>636020103010100</v>
          </cell>
          <cell r="U2688">
            <v>-59890.95</v>
          </cell>
        </row>
        <row r="2689">
          <cell r="T2689">
            <v>6360201030102</v>
          </cell>
          <cell r="U2689">
            <v>-3196.56</v>
          </cell>
        </row>
        <row r="2690">
          <cell r="T2690">
            <v>636020103010200</v>
          </cell>
          <cell r="U2690">
            <v>-3196.56</v>
          </cell>
        </row>
        <row r="2691">
          <cell r="T2691">
            <v>63602010302</v>
          </cell>
          <cell r="U2691">
            <v>-111849.96</v>
          </cell>
        </row>
        <row r="2692">
          <cell r="T2692">
            <v>6360201030201</v>
          </cell>
          <cell r="U2692">
            <v>-109399.08</v>
          </cell>
        </row>
        <row r="2693">
          <cell r="T2693">
            <v>636020103020100</v>
          </cell>
          <cell r="U2693">
            <v>-109399.08</v>
          </cell>
        </row>
        <row r="2694">
          <cell r="T2694">
            <v>6360201030202</v>
          </cell>
          <cell r="U2694">
            <v>-2450.88</v>
          </cell>
        </row>
        <row r="2695">
          <cell r="T2695">
            <v>636020103020200</v>
          </cell>
          <cell r="U2695">
            <v>-2450.88</v>
          </cell>
        </row>
        <row r="2696">
          <cell r="T2696">
            <v>63602010305</v>
          </cell>
          <cell r="U2696">
            <v>-86521.42</v>
          </cell>
        </row>
        <row r="2697">
          <cell r="T2697">
            <v>6360201030500</v>
          </cell>
          <cell r="U2697">
            <v>-86521.42</v>
          </cell>
        </row>
        <row r="2698">
          <cell r="T2698">
            <v>63602010306</v>
          </cell>
          <cell r="U2698">
            <v>-80213.36</v>
          </cell>
        </row>
        <row r="2699">
          <cell r="T2699">
            <v>6360201030600</v>
          </cell>
          <cell r="U2699">
            <v>-80213.36</v>
          </cell>
        </row>
        <row r="2700">
          <cell r="T2700">
            <v>63602010307</v>
          </cell>
          <cell r="U2700">
            <v>-8474.8</v>
          </cell>
        </row>
        <row r="2701">
          <cell r="T2701">
            <v>6360201030700</v>
          </cell>
          <cell r="U2701">
            <v>-8474.8</v>
          </cell>
        </row>
        <row r="2702">
          <cell r="T2702">
            <v>63603</v>
          </cell>
          <cell r="U2702">
            <v>-767655.06</v>
          </cell>
        </row>
        <row r="2703">
          <cell r="T2703">
            <v>6360301</v>
          </cell>
          <cell r="U2703">
            <v>-767655.06</v>
          </cell>
        </row>
        <row r="2704">
          <cell r="T2704">
            <v>636030101</v>
          </cell>
          <cell r="U2704">
            <v>-767655.06</v>
          </cell>
        </row>
        <row r="2705">
          <cell r="T2705">
            <v>63603010101</v>
          </cell>
          <cell r="U2705">
            <v>-139574.19</v>
          </cell>
        </row>
        <row r="2706">
          <cell r="T2706">
            <v>6360301010100</v>
          </cell>
          <cell r="U2706">
            <v>-139574.19</v>
          </cell>
        </row>
        <row r="2707">
          <cell r="T2707">
            <v>63603010102</v>
          </cell>
          <cell r="U2707">
            <v>-1382</v>
          </cell>
        </row>
        <row r="2708">
          <cell r="T2708">
            <v>6360301010202</v>
          </cell>
          <cell r="U2708">
            <v>-1387.34</v>
          </cell>
        </row>
        <row r="2709">
          <cell r="T2709">
            <v>636030101020200</v>
          </cell>
          <cell r="U2709">
            <v>-1387.34</v>
          </cell>
        </row>
        <row r="2710">
          <cell r="T2710">
            <v>6360301010299</v>
          </cell>
          <cell r="U2710">
            <v>5.34</v>
          </cell>
        </row>
        <row r="2711">
          <cell r="T2711">
            <v>636030101029900</v>
          </cell>
          <cell r="U2711">
            <v>5.34</v>
          </cell>
        </row>
        <row r="2712">
          <cell r="T2712">
            <v>63603010103</v>
          </cell>
          <cell r="U2712">
            <v>-83232.63</v>
          </cell>
        </row>
        <row r="2713">
          <cell r="T2713">
            <v>6360301010301</v>
          </cell>
          <cell r="U2713">
            <v>-37489.09</v>
          </cell>
        </row>
        <row r="2714">
          <cell r="T2714">
            <v>636030101030100</v>
          </cell>
          <cell r="U2714">
            <v>-37489.09</v>
          </cell>
        </row>
        <row r="2715">
          <cell r="T2715">
            <v>6360301010302</v>
          </cell>
          <cell r="U2715">
            <v>-1465.65</v>
          </cell>
        </row>
        <row r="2716">
          <cell r="T2716">
            <v>636030101030200</v>
          </cell>
          <cell r="U2716">
            <v>-1465.65</v>
          </cell>
        </row>
        <row r="2717">
          <cell r="T2717">
            <v>6360301010303</v>
          </cell>
          <cell r="U2717">
            <v>-1441.54</v>
          </cell>
        </row>
        <row r="2718">
          <cell r="T2718">
            <v>636030101030300</v>
          </cell>
          <cell r="U2718">
            <v>-1441.54</v>
          </cell>
        </row>
        <row r="2719">
          <cell r="T2719">
            <v>6360301010304</v>
          </cell>
          <cell r="U2719">
            <v>-19466.69</v>
          </cell>
        </row>
        <row r="2720">
          <cell r="T2720">
            <v>636030101030400</v>
          </cell>
          <cell r="U2720">
            <v>-19466.69</v>
          </cell>
        </row>
        <row r="2721">
          <cell r="T2721">
            <v>6360301010305</v>
          </cell>
          <cell r="U2721">
            <v>-22760.11</v>
          </cell>
        </row>
        <row r="2722">
          <cell r="T2722">
            <v>636030101030500</v>
          </cell>
          <cell r="U2722">
            <v>-22760.11</v>
          </cell>
        </row>
        <row r="2723">
          <cell r="T2723">
            <v>6360301010306</v>
          </cell>
          <cell r="U2723">
            <v>-513.38</v>
          </cell>
        </row>
        <row r="2724">
          <cell r="T2724">
            <v>636030101030600</v>
          </cell>
          <cell r="U2724">
            <v>-513.38</v>
          </cell>
        </row>
        <row r="2725">
          <cell r="T2725">
            <v>6360301010307</v>
          </cell>
          <cell r="U2725">
            <v>-96.17</v>
          </cell>
        </row>
        <row r="2726">
          <cell r="T2726">
            <v>636030101030700</v>
          </cell>
          <cell r="U2726">
            <v>-96.17</v>
          </cell>
        </row>
        <row r="2727">
          <cell r="T2727" t="e">
            <v>#VALUE!</v>
          </cell>
          <cell r="U2727">
            <v>0</v>
          </cell>
        </row>
        <row r="2728">
          <cell r="T2728" t="e">
            <v>#VALUE!</v>
          </cell>
          <cell r="U2728" t="e">
            <v>#VALUE!</v>
          </cell>
        </row>
        <row r="2729">
          <cell r="T2729" t="e">
            <v>#VALUE!</v>
          </cell>
          <cell r="U2729" t="e">
            <v>#VALUE!</v>
          </cell>
        </row>
        <row r="2730">
          <cell r="T2730" t="e">
            <v>#VALUE!</v>
          </cell>
          <cell r="U2730">
            <v>0</v>
          </cell>
        </row>
        <row r="2731">
          <cell r="T2731" t="e">
            <v>#VALUE!</v>
          </cell>
          <cell r="U2731" t="e">
            <v>#VALUE!</v>
          </cell>
        </row>
        <row r="2732">
          <cell r="T2732" t="e">
            <v>#VALUE!</v>
          </cell>
          <cell r="U2732">
            <v>0</v>
          </cell>
        </row>
        <row r="2733">
          <cell r="T2733" t="e">
            <v>#VALUE!</v>
          </cell>
          <cell r="U2733">
            <v>0</v>
          </cell>
        </row>
        <row r="2734">
          <cell r="T2734" t="e">
            <v>#VALUE!</v>
          </cell>
          <cell r="U2734" t="e">
            <v>#VALUE!</v>
          </cell>
        </row>
        <row r="2735">
          <cell r="T2735" t="e">
            <v>#VALUE!</v>
          </cell>
          <cell r="U2735" t="e">
            <v>#VALUE!</v>
          </cell>
        </row>
        <row r="2736">
          <cell r="T2736">
            <v>63603010104</v>
          </cell>
          <cell r="U2736">
            <v>-6544.53</v>
          </cell>
        </row>
        <row r="2737">
          <cell r="T2737">
            <v>6360301010402</v>
          </cell>
          <cell r="U2737">
            <v>-6544.53</v>
          </cell>
        </row>
        <row r="2738">
          <cell r="T2738">
            <v>636030101040200</v>
          </cell>
          <cell r="U2738">
            <v>-6544.53</v>
          </cell>
        </row>
        <row r="2739">
          <cell r="T2739">
            <v>63603010105</v>
          </cell>
          <cell r="U2739">
            <v>-34847.69</v>
          </cell>
        </row>
        <row r="2740">
          <cell r="T2740">
            <v>6360301010500</v>
          </cell>
          <cell r="U2740">
            <v>-34847.69</v>
          </cell>
        </row>
        <row r="2741">
          <cell r="T2741">
            <v>63603010106</v>
          </cell>
          <cell r="U2741">
            <v>-39340.66</v>
          </cell>
        </row>
        <row r="2742">
          <cell r="T2742">
            <v>6360301010600</v>
          </cell>
          <cell r="U2742">
            <v>-39340.66</v>
          </cell>
        </row>
        <row r="2743">
          <cell r="T2743">
            <v>63603010107</v>
          </cell>
          <cell r="U2743">
            <v>-133.98</v>
          </cell>
        </row>
        <row r="2744">
          <cell r="T2744">
            <v>6360301010700</v>
          </cell>
          <cell r="U2744">
            <v>-133.98</v>
          </cell>
        </row>
        <row r="2745">
          <cell r="T2745">
            <v>63603010108</v>
          </cell>
          <cell r="U2745">
            <v>-403.69</v>
          </cell>
        </row>
        <row r="2746">
          <cell r="T2746">
            <v>6360301010800</v>
          </cell>
          <cell r="U2746">
            <v>-403.69</v>
          </cell>
        </row>
        <row r="2747">
          <cell r="T2747">
            <v>63603010110</v>
          </cell>
          <cell r="U2747">
            <v>-691.92</v>
          </cell>
        </row>
        <row r="2748">
          <cell r="T2748">
            <v>6360301011000</v>
          </cell>
          <cell r="U2748">
            <v>-691.92</v>
          </cell>
        </row>
        <row r="2749">
          <cell r="T2749">
            <v>63603010111</v>
          </cell>
          <cell r="U2749">
            <v>-10309.49</v>
          </cell>
        </row>
        <row r="2750">
          <cell r="T2750">
            <v>6360301011100</v>
          </cell>
          <cell r="U2750">
            <v>-10309.49</v>
          </cell>
        </row>
        <row r="2751">
          <cell r="T2751">
            <v>63603010112</v>
          </cell>
          <cell r="U2751">
            <v>-20370.59</v>
          </cell>
        </row>
        <row r="2752">
          <cell r="T2752">
            <v>6360301011201</v>
          </cell>
          <cell r="U2752">
            <v>-12818.4</v>
          </cell>
        </row>
        <row r="2753">
          <cell r="T2753">
            <v>636030101120100</v>
          </cell>
          <cell r="U2753">
            <v>-12818.4</v>
          </cell>
        </row>
        <row r="2754">
          <cell r="T2754">
            <v>6360301011202</v>
          </cell>
          <cell r="U2754">
            <v>-123.57</v>
          </cell>
        </row>
        <row r="2755">
          <cell r="T2755">
            <v>636030101120200</v>
          </cell>
          <cell r="U2755">
            <v>-123.57</v>
          </cell>
        </row>
        <row r="2756">
          <cell r="T2756">
            <v>6360301011203</v>
          </cell>
          <cell r="U2756">
            <v>-5187.29</v>
          </cell>
        </row>
        <row r="2757">
          <cell r="T2757">
            <v>636030101120300</v>
          </cell>
          <cell r="U2757">
            <v>-5187.29</v>
          </cell>
        </row>
        <row r="2758">
          <cell r="T2758">
            <v>6360301011205</v>
          </cell>
          <cell r="U2758">
            <v>-2241.33</v>
          </cell>
        </row>
        <row r="2759">
          <cell r="T2759">
            <v>636030101120500</v>
          </cell>
          <cell r="U2759">
            <v>-2241.33</v>
          </cell>
        </row>
        <row r="2760">
          <cell r="T2760">
            <v>63603010113</v>
          </cell>
          <cell r="U2760">
            <v>-4012.42</v>
          </cell>
        </row>
        <row r="2761">
          <cell r="T2761">
            <v>6360301011300</v>
          </cell>
          <cell r="U2761">
            <v>-4012.42</v>
          </cell>
        </row>
        <row r="2762">
          <cell r="T2762">
            <v>63603010117</v>
          </cell>
          <cell r="U2762">
            <v>-148449.39</v>
          </cell>
        </row>
        <row r="2763">
          <cell r="T2763">
            <v>6360301011702</v>
          </cell>
          <cell r="U2763">
            <v>-26100.24</v>
          </cell>
        </row>
        <row r="2764">
          <cell r="T2764">
            <v>636030101170200</v>
          </cell>
          <cell r="U2764">
            <v>-26100.24</v>
          </cell>
        </row>
        <row r="2765">
          <cell r="T2765">
            <v>6360301011703</v>
          </cell>
          <cell r="U2765">
            <v>-8.01</v>
          </cell>
        </row>
        <row r="2766">
          <cell r="T2766">
            <v>636030101170300</v>
          </cell>
          <cell r="U2766">
            <v>-8.01</v>
          </cell>
        </row>
        <row r="2767">
          <cell r="T2767">
            <v>6360301011704</v>
          </cell>
          <cell r="U2767">
            <v>-3304.97</v>
          </cell>
        </row>
        <row r="2768">
          <cell r="T2768">
            <v>636030101170400</v>
          </cell>
          <cell r="U2768">
            <v>-3304.97</v>
          </cell>
        </row>
        <row r="2769">
          <cell r="T2769">
            <v>6360301011705</v>
          </cell>
          <cell r="U2769">
            <v>-119036.17</v>
          </cell>
        </row>
        <row r="2770">
          <cell r="T2770">
            <v>636030101170500</v>
          </cell>
          <cell r="U2770">
            <v>-119036.17</v>
          </cell>
        </row>
        <row r="2771">
          <cell r="T2771">
            <v>63603010118</v>
          </cell>
          <cell r="U2771">
            <v>-961.21</v>
          </cell>
        </row>
        <row r="2772">
          <cell r="T2772">
            <v>6360301011800</v>
          </cell>
          <cell r="U2772">
            <v>-961.21</v>
          </cell>
        </row>
        <row r="2773">
          <cell r="T2773">
            <v>63603010119</v>
          </cell>
          <cell r="U2773">
            <v>-3111.89</v>
          </cell>
        </row>
        <row r="2774">
          <cell r="T2774">
            <v>6360301011901</v>
          </cell>
          <cell r="U2774">
            <v>-2550.35</v>
          </cell>
        </row>
        <row r="2775">
          <cell r="T2775">
            <v>636030101190100</v>
          </cell>
          <cell r="U2775">
            <v>-2550.35</v>
          </cell>
        </row>
        <row r="2776">
          <cell r="T2776">
            <v>6360301011902</v>
          </cell>
          <cell r="U2776">
            <v>-561.54</v>
          </cell>
        </row>
        <row r="2777">
          <cell r="T2777">
            <v>636030101190200</v>
          </cell>
          <cell r="U2777">
            <v>-561.54</v>
          </cell>
        </row>
        <row r="2778">
          <cell r="T2778">
            <v>63603010121</v>
          </cell>
          <cell r="U2778">
            <v>-90452.77</v>
          </cell>
        </row>
        <row r="2779">
          <cell r="T2779">
            <v>6360301012101</v>
          </cell>
          <cell r="U2779">
            <v>-62</v>
          </cell>
        </row>
        <row r="2780">
          <cell r="T2780">
            <v>636030101210104</v>
          </cell>
          <cell r="U2780">
            <v>-62</v>
          </cell>
        </row>
        <row r="2781">
          <cell r="T2781">
            <v>63603010121010400</v>
          </cell>
          <cell r="U2781">
            <v>-62</v>
          </cell>
        </row>
        <row r="2782">
          <cell r="T2782">
            <v>6360301012104</v>
          </cell>
          <cell r="U2782">
            <v>-89509.71</v>
          </cell>
        </row>
        <row r="2783">
          <cell r="T2783">
            <v>636030101210400</v>
          </cell>
          <cell r="U2783">
            <v>-89509.71</v>
          </cell>
        </row>
        <row r="2784">
          <cell r="T2784">
            <v>6360301012105</v>
          </cell>
          <cell r="U2784">
            <v>-881.06</v>
          </cell>
        </row>
        <row r="2785">
          <cell r="T2785" t="e">
            <v>#VALUE!</v>
          </cell>
          <cell r="U2785">
            <v>0</v>
          </cell>
        </row>
        <row r="2786">
          <cell r="T2786" t="e">
            <v>#VALUE!</v>
          </cell>
          <cell r="U2786" t="e">
            <v>#VALUE!</v>
          </cell>
        </row>
        <row r="2787">
          <cell r="T2787" t="e">
            <v>#VALUE!</v>
          </cell>
          <cell r="U2787" t="e">
            <v>#VALUE!</v>
          </cell>
        </row>
        <row r="2788">
          <cell r="T2788" t="e">
            <v>#VALUE!</v>
          </cell>
          <cell r="U2788">
            <v>0</v>
          </cell>
        </row>
        <row r="2789">
          <cell r="T2789" t="e">
            <v>#VALUE!</v>
          </cell>
          <cell r="U2789" t="e">
            <v>#VALUE!</v>
          </cell>
        </row>
        <row r="2790">
          <cell r="T2790" t="e">
            <v>#VALUE!</v>
          </cell>
          <cell r="U2790">
            <v>0</v>
          </cell>
        </row>
        <row r="2791">
          <cell r="T2791" t="e">
            <v>#VALUE!</v>
          </cell>
          <cell r="U2791">
            <v>0</v>
          </cell>
        </row>
        <row r="2792">
          <cell r="T2792" t="e">
            <v>#VALUE!</v>
          </cell>
          <cell r="U2792" t="e">
            <v>#VALUE!</v>
          </cell>
        </row>
        <row r="2793">
          <cell r="T2793" t="e">
            <v>#VALUE!</v>
          </cell>
          <cell r="U2793" t="e">
            <v>#VALUE!</v>
          </cell>
        </row>
        <row r="2794">
          <cell r="T2794">
            <v>636030101210501</v>
          </cell>
          <cell r="U2794">
            <v>-881.06</v>
          </cell>
        </row>
        <row r="2795">
          <cell r="T2795">
            <v>63603010121050100</v>
          </cell>
          <cell r="U2795">
            <v>-881.06</v>
          </cell>
        </row>
        <row r="2796">
          <cell r="T2796">
            <v>63603010122</v>
          </cell>
          <cell r="U2796">
            <v>-5325.48</v>
          </cell>
        </row>
        <row r="2797">
          <cell r="T2797">
            <v>6360301012204</v>
          </cell>
          <cell r="U2797">
            <v>-5325.48</v>
          </cell>
        </row>
        <row r="2798">
          <cell r="T2798">
            <v>636030101220400</v>
          </cell>
          <cell r="U2798">
            <v>-5325.48</v>
          </cell>
        </row>
        <row r="2799">
          <cell r="T2799">
            <v>63603010123</v>
          </cell>
          <cell r="U2799">
            <v>-1019.44</v>
          </cell>
        </row>
        <row r="2800">
          <cell r="T2800">
            <v>6360301012300</v>
          </cell>
          <cell r="U2800">
            <v>-1019.44</v>
          </cell>
        </row>
        <row r="2801">
          <cell r="T2801">
            <v>63603010124</v>
          </cell>
          <cell r="U2801">
            <v>-96807.45</v>
          </cell>
        </row>
        <row r="2802">
          <cell r="T2802">
            <v>6360301012401</v>
          </cell>
          <cell r="U2802">
            <v>-3678.66</v>
          </cell>
        </row>
        <row r="2803">
          <cell r="T2803">
            <v>636030101240100</v>
          </cell>
          <cell r="U2803">
            <v>-3678.66</v>
          </cell>
        </row>
        <row r="2804">
          <cell r="T2804">
            <v>6360301012402</v>
          </cell>
          <cell r="U2804">
            <v>-93128.79</v>
          </cell>
        </row>
        <row r="2805">
          <cell r="T2805">
            <v>636030101240200</v>
          </cell>
          <cell r="U2805">
            <v>-93128.79</v>
          </cell>
        </row>
        <row r="2806">
          <cell r="T2806">
            <v>63603010125</v>
          </cell>
          <cell r="U2806">
            <v>-74557.19</v>
          </cell>
        </row>
        <row r="2807">
          <cell r="T2807">
            <v>6360301012501</v>
          </cell>
          <cell r="U2807">
            <v>-50956.19</v>
          </cell>
        </row>
        <row r="2808">
          <cell r="T2808">
            <v>636030101250100</v>
          </cell>
          <cell r="U2808">
            <v>-50956.19</v>
          </cell>
        </row>
        <row r="2809">
          <cell r="T2809">
            <v>6360301012502</v>
          </cell>
          <cell r="U2809">
            <v>-22276.12</v>
          </cell>
        </row>
        <row r="2810">
          <cell r="T2810">
            <v>636030101250200</v>
          </cell>
          <cell r="U2810">
            <v>-22276.12</v>
          </cell>
        </row>
        <row r="2811">
          <cell r="T2811">
            <v>6360301012503</v>
          </cell>
          <cell r="U2811">
            <v>-864.63</v>
          </cell>
        </row>
        <row r="2812">
          <cell r="T2812">
            <v>636030101250300</v>
          </cell>
          <cell r="U2812">
            <v>-864.63</v>
          </cell>
        </row>
        <row r="2813">
          <cell r="T2813">
            <v>6360301012599</v>
          </cell>
          <cell r="U2813">
            <v>-460.25</v>
          </cell>
        </row>
        <row r="2814">
          <cell r="T2814">
            <v>636030101259900</v>
          </cell>
          <cell r="U2814">
            <v>-460.25</v>
          </cell>
        </row>
        <row r="2815">
          <cell r="T2815">
            <v>63603010126</v>
          </cell>
          <cell r="U2815">
            <v>-4084.7</v>
          </cell>
        </row>
        <row r="2816">
          <cell r="T2816">
            <v>6360301012605</v>
          </cell>
          <cell r="U2816">
            <v>-77.45</v>
          </cell>
        </row>
        <row r="2817">
          <cell r="T2817">
            <v>636030101260500</v>
          </cell>
          <cell r="U2817">
            <v>-77.45</v>
          </cell>
        </row>
        <row r="2818">
          <cell r="T2818">
            <v>6360301012699</v>
          </cell>
          <cell r="U2818">
            <v>-4007.25</v>
          </cell>
        </row>
        <row r="2819">
          <cell r="T2819">
            <v>636030101269900</v>
          </cell>
          <cell r="U2819">
            <v>-4007.25</v>
          </cell>
        </row>
        <row r="2820">
          <cell r="T2820">
            <v>63603010127</v>
          </cell>
          <cell r="U2820">
            <v>-1994.46</v>
          </cell>
        </row>
        <row r="2821">
          <cell r="T2821">
            <v>6360301012702</v>
          </cell>
          <cell r="U2821">
            <v>-1955.9</v>
          </cell>
        </row>
        <row r="2822">
          <cell r="T2822">
            <v>636030101270201</v>
          </cell>
          <cell r="U2822">
            <v>-1955.9</v>
          </cell>
        </row>
        <row r="2823">
          <cell r="T2823">
            <v>63603010127020100</v>
          </cell>
          <cell r="U2823">
            <v>-1955.9</v>
          </cell>
        </row>
        <row r="2824">
          <cell r="T2824">
            <v>6360301012703</v>
          </cell>
          <cell r="U2824">
            <v>-38.56</v>
          </cell>
        </row>
        <row r="2825">
          <cell r="T2825">
            <v>636030101270300</v>
          </cell>
          <cell r="U2825">
            <v>-38.56</v>
          </cell>
        </row>
        <row r="2826">
          <cell r="T2826">
            <v>63603010199</v>
          </cell>
          <cell r="U2826">
            <v>-47.29</v>
          </cell>
        </row>
        <row r="2827">
          <cell r="T2827">
            <v>6360301019901</v>
          </cell>
          <cell r="U2827">
            <v>-47.29</v>
          </cell>
        </row>
        <row r="2828">
          <cell r="T2828">
            <v>636030101990100</v>
          </cell>
          <cell r="U2828">
            <v>-47.29</v>
          </cell>
        </row>
        <row r="2829">
          <cell r="T2829">
            <v>63605</v>
          </cell>
          <cell r="U2829">
            <v>-15335.48</v>
          </cell>
        </row>
        <row r="2830">
          <cell r="T2830">
            <v>6360501</v>
          </cell>
          <cell r="U2830">
            <v>-15335.48</v>
          </cell>
        </row>
        <row r="2831">
          <cell r="T2831">
            <v>636050101</v>
          </cell>
          <cell r="U2831">
            <v>-3404.56</v>
          </cell>
        </row>
        <row r="2832">
          <cell r="T2832">
            <v>63605010102</v>
          </cell>
          <cell r="U2832">
            <v>-3404.56</v>
          </cell>
        </row>
        <row r="2833">
          <cell r="T2833">
            <v>6360501010200</v>
          </cell>
          <cell r="U2833">
            <v>-3404.56</v>
          </cell>
        </row>
        <row r="2834">
          <cell r="T2834">
            <v>636050106</v>
          </cell>
          <cell r="U2834">
            <v>-10024.54</v>
          </cell>
        </row>
        <row r="2835">
          <cell r="T2835">
            <v>63605010600</v>
          </cell>
          <cell r="U2835">
            <v>-10024.54</v>
          </cell>
        </row>
        <row r="2836">
          <cell r="T2836">
            <v>636050108</v>
          </cell>
          <cell r="U2836">
            <v>0</v>
          </cell>
        </row>
        <row r="2837">
          <cell r="T2837">
            <v>63605010800</v>
          </cell>
          <cell r="U2837">
            <v>0</v>
          </cell>
        </row>
        <row r="2838">
          <cell r="T2838">
            <v>636050109</v>
          </cell>
          <cell r="U2838">
            <v>-1906.38</v>
          </cell>
        </row>
        <row r="2839">
          <cell r="T2839">
            <v>63605010900</v>
          </cell>
          <cell r="U2839">
            <v>-1906.38</v>
          </cell>
        </row>
        <row r="2840">
          <cell r="T2840">
            <v>63606</v>
          </cell>
          <cell r="U2840">
            <v>-246.89</v>
          </cell>
        </row>
        <row r="2841">
          <cell r="T2841">
            <v>6360601</v>
          </cell>
          <cell r="U2841">
            <v>-246.89</v>
          </cell>
        </row>
        <row r="2842">
          <cell r="T2842">
            <v>636060102</v>
          </cell>
          <cell r="U2842">
            <v>-246.89</v>
          </cell>
        </row>
        <row r="2843">
          <cell r="T2843" t="e">
            <v>#VALUE!</v>
          </cell>
          <cell r="U2843">
            <v>0</v>
          </cell>
        </row>
        <row r="2844">
          <cell r="T2844" t="e">
            <v>#VALUE!</v>
          </cell>
          <cell r="U2844" t="e">
            <v>#VALUE!</v>
          </cell>
        </row>
        <row r="2845">
          <cell r="T2845" t="e">
            <v>#VALUE!</v>
          </cell>
          <cell r="U2845" t="e">
            <v>#VALUE!</v>
          </cell>
        </row>
        <row r="2846">
          <cell r="T2846" t="e">
            <v>#VALUE!</v>
          </cell>
          <cell r="U2846">
            <v>0</v>
          </cell>
        </row>
        <row r="2847">
          <cell r="T2847" t="e">
            <v>#VALUE!</v>
          </cell>
          <cell r="U2847" t="e">
            <v>#VALUE!</v>
          </cell>
        </row>
        <row r="2848">
          <cell r="T2848" t="e">
            <v>#VALUE!</v>
          </cell>
          <cell r="U2848">
            <v>0</v>
          </cell>
        </row>
        <row r="2849">
          <cell r="T2849" t="e">
            <v>#VALUE!</v>
          </cell>
          <cell r="U2849">
            <v>0</v>
          </cell>
        </row>
        <row r="2850">
          <cell r="T2850" t="e">
            <v>#VALUE!</v>
          </cell>
          <cell r="U2850" t="e">
            <v>#VALUE!</v>
          </cell>
        </row>
        <row r="2851">
          <cell r="T2851" t="e">
            <v>#VALUE!</v>
          </cell>
          <cell r="U2851" t="e">
            <v>#VALUE!</v>
          </cell>
        </row>
        <row r="2852">
          <cell r="T2852">
            <v>63606010200</v>
          </cell>
          <cell r="U2852">
            <v>-246.89</v>
          </cell>
        </row>
        <row r="2853">
          <cell r="T2853">
            <v>63607</v>
          </cell>
          <cell r="U2853">
            <v>712071.59</v>
          </cell>
        </row>
        <row r="2854">
          <cell r="T2854">
            <v>6360701</v>
          </cell>
          <cell r="U2854">
            <v>712071.59</v>
          </cell>
        </row>
        <row r="2855">
          <cell r="T2855">
            <v>636070101</v>
          </cell>
          <cell r="U2855">
            <v>712071.59</v>
          </cell>
        </row>
        <row r="2856">
          <cell r="T2856">
            <v>63607010102</v>
          </cell>
          <cell r="U2856">
            <v>29716.81</v>
          </cell>
        </row>
        <row r="2857">
          <cell r="T2857">
            <v>6360701010201</v>
          </cell>
          <cell r="U2857">
            <v>29716.81</v>
          </cell>
        </row>
        <row r="2858">
          <cell r="T2858">
            <v>636070101020100</v>
          </cell>
          <cell r="U2858">
            <v>29716.81</v>
          </cell>
        </row>
        <row r="2859">
          <cell r="T2859">
            <v>63607010104</v>
          </cell>
          <cell r="U2859">
            <v>33380.86</v>
          </cell>
        </row>
        <row r="2860">
          <cell r="T2860">
            <v>6360701010401</v>
          </cell>
          <cell r="U2860">
            <v>33380.86</v>
          </cell>
        </row>
        <row r="2861">
          <cell r="T2861">
            <v>636070101040100</v>
          </cell>
          <cell r="U2861">
            <v>33380.86</v>
          </cell>
        </row>
        <row r="2862">
          <cell r="T2862">
            <v>63607010106</v>
          </cell>
          <cell r="U2862">
            <v>587789.57</v>
          </cell>
        </row>
        <row r="2863">
          <cell r="T2863">
            <v>6360701010601</v>
          </cell>
          <cell r="U2863">
            <v>587789.57</v>
          </cell>
        </row>
        <row r="2864">
          <cell r="T2864">
            <v>636070101060100</v>
          </cell>
          <cell r="U2864">
            <v>587789.57</v>
          </cell>
        </row>
        <row r="2865">
          <cell r="T2865">
            <v>63607010198</v>
          </cell>
          <cell r="U2865">
            <v>-267363.73</v>
          </cell>
        </row>
        <row r="2866">
          <cell r="T2866">
            <v>6360701019801</v>
          </cell>
          <cell r="U2866">
            <v>-267363.73</v>
          </cell>
        </row>
        <row r="2867">
          <cell r="T2867">
            <v>636070101980100</v>
          </cell>
          <cell r="U2867">
            <v>-267363.73</v>
          </cell>
        </row>
        <row r="2868">
          <cell r="T2868">
            <v>63607010199</v>
          </cell>
          <cell r="U2868">
            <v>328548.08</v>
          </cell>
        </row>
        <row r="2869">
          <cell r="T2869">
            <v>6360701019901</v>
          </cell>
          <cell r="U2869">
            <v>328548.08</v>
          </cell>
        </row>
        <row r="2870">
          <cell r="T2870">
            <v>636070101990100</v>
          </cell>
          <cell r="U2870">
            <v>328548.08</v>
          </cell>
        </row>
        <row r="2871">
          <cell r="T2871">
            <v>63699</v>
          </cell>
          <cell r="U2871">
            <v>-1560667.93</v>
          </cell>
        </row>
        <row r="2872">
          <cell r="T2872">
            <v>6369901</v>
          </cell>
          <cell r="U2872">
            <v>-1373712.26</v>
          </cell>
        </row>
        <row r="2873">
          <cell r="T2873">
            <v>636990101</v>
          </cell>
          <cell r="U2873">
            <v>-1373712.26</v>
          </cell>
        </row>
        <row r="2874">
          <cell r="T2874">
            <v>63699010104</v>
          </cell>
          <cell r="U2874">
            <v>-1210790.41</v>
          </cell>
        </row>
        <row r="2875">
          <cell r="T2875">
            <v>6369901010401</v>
          </cell>
          <cell r="U2875">
            <v>-1210790.41</v>
          </cell>
        </row>
        <row r="2876">
          <cell r="T2876">
            <v>636990101040100</v>
          </cell>
          <cell r="U2876">
            <v>-1210790.41</v>
          </cell>
        </row>
        <row r="2877">
          <cell r="T2877">
            <v>63699010105</v>
          </cell>
          <cell r="U2877">
            <v>-154000.5</v>
          </cell>
        </row>
        <row r="2878">
          <cell r="T2878">
            <v>6369901010501</v>
          </cell>
          <cell r="U2878">
            <v>-9739.88</v>
          </cell>
        </row>
        <row r="2879">
          <cell r="T2879">
            <v>636990101050100</v>
          </cell>
          <cell r="U2879">
            <v>-9739.88</v>
          </cell>
        </row>
        <row r="2880">
          <cell r="T2880">
            <v>6369901010502</v>
          </cell>
          <cell r="U2880">
            <v>-144260.62</v>
          </cell>
        </row>
        <row r="2881">
          <cell r="T2881">
            <v>636990101050200</v>
          </cell>
          <cell r="U2881">
            <v>-144260.62</v>
          </cell>
        </row>
        <row r="2882">
          <cell r="T2882">
            <v>63699010106</v>
          </cell>
          <cell r="U2882">
            <v>-19.13</v>
          </cell>
        </row>
        <row r="2883">
          <cell r="T2883">
            <v>6369901010601</v>
          </cell>
          <cell r="U2883">
            <v>-19.13</v>
          </cell>
        </row>
        <row r="2884">
          <cell r="T2884">
            <v>636990101060100</v>
          </cell>
          <cell r="U2884">
            <v>-19.13</v>
          </cell>
        </row>
        <row r="2885">
          <cell r="T2885">
            <v>63699010108</v>
          </cell>
          <cell r="U2885">
            <v>0</v>
          </cell>
        </row>
        <row r="2886">
          <cell r="T2886">
            <v>6369901010801</v>
          </cell>
          <cell r="U2886">
            <v>0</v>
          </cell>
        </row>
        <row r="2887">
          <cell r="T2887">
            <v>636990101080100</v>
          </cell>
          <cell r="U2887">
            <v>0</v>
          </cell>
        </row>
        <row r="2888">
          <cell r="T2888">
            <v>6369901010802</v>
          </cell>
          <cell r="U2888">
            <v>0</v>
          </cell>
        </row>
        <row r="2889">
          <cell r="T2889">
            <v>636990101080200</v>
          </cell>
          <cell r="U2889">
            <v>0</v>
          </cell>
        </row>
        <row r="2890">
          <cell r="T2890">
            <v>63699010109</v>
          </cell>
          <cell r="U2890">
            <v>-1917.12</v>
          </cell>
        </row>
        <row r="2891">
          <cell r="T2891">
            <v>6369901010901</v>
          </cell>
          <cell r="U2891">
            <v>-832.69</v>
          </cell>
        </row>
        <row r="2892">
          <cell r="T2892">
            <v>636990101090100</v>
          </cell>
          <cell r="U2892">
            <v>-832.69</v>
          </cell>
        </row>
        <row r="2893">
          <cell r="T2893">
            <v>6369901010902</v>
          </cell>
          <cell r="U2893">
            <v>-1084.43</v>
          </cell>
        </row>
        <row r="2894">
          <cell r="T2894">
            <v>636990101090200</v>
          </cell>
          <cell r="U2894">
            <v>-1084.43</v>
          </cell>
        </row>
        <row r="2895">
          <cell r="T2895">
            <v>63699010110</v>
          </cell>
          <cell r="U2895">
            <v>-6985.1</v>
          </cell>
        </row>
        <row r="2896">
          <cell r="T2896">
            <v>6369901011001</v>
          </cell>
          <cell r="U2896">
            <v>-6985.1</v>
          </cell>
        </row>
        <row r="2897">
          <cell r="T2897">
            <v>636990101100100</v>
          </cell>
          <cell r="U2897">
            <v>-6985.1</v>
          </cell>
        </row>
        <row r="2898">
          <cell r="T2898">
            <v>6369901011002</v>
          </cell>
          <cell r="U2898">
            <v>0</v>
          </cell>
        </row>
        <row r="2899">
          <cell r="T2899">
            <v>636990101100200</v>
          </cell>
          <cell r="U2899">
            <v>0</v>
          </cell>
        </row>
        <row r="2900">
          <cell r="T2900">
            <v>6369902</v>
          </cell>
          <cell r="U2900">
            <v>-186955.67</v>
          </cell>
        </row>
        <row r="2901">
          <cell r="T2901" t="e">
            <v>#VALUE!</v>
          </cell>
          <cell r="U2901">
            <v>0</v>
          </cell>
        </row>
        <row r="2902">
          <cell r="T2902" t="e">
            <v>#VALUE!</v>
          </cell>
          <cell r="U2902" t="e">
            <v>#VALUE!</v>
          </cell>
        </row>
        <row r="2903">
          <cell r="T2903" t="e">
            <v>#VALUE!</v>
          </cell>
          <cell r="U2903" t="e">
            <v>#VALUE!</v>
          </cell>
        </row>
        <row r="2904">
          <cell r="T2904" t="e">
            <v>#VALUE!</v>
          </cell>
          <cell r="U2904">
            <v>0</v>
          </cell>
        </row>
        <row r="2905">
          <cell r="T2905" t="e">
            <v>#VALUE!</v>
          </cell>
          <cell r="U2905" t="e">
            <v>#VALUE!</v>
          </cell>
        </row>
        <row r="2906">
          <cell r="T2906" t="e">
            <v>#VALUE!</v>
          </cell>
          <cell r="U2906">
            <v>0</v>
          </cell>
        </row>
        <row r="2907">
          <cell r="T2907" t="e">
            <v>#VALUE!</v>
          </cell>
          <cell r="U2907">
            <v>0</v>
          </cell>
        </row>
        <row r="2908">
          <cell r="T2908" t="e">
            <v>#VALUE!</v>
          </cell>
          <cell r="U2908" t="e">
            <v>#VALUE!</v>
          </cell>
        </row>
        <row r="2909">
          <cell r="T2909" t="e">
            <v>#VALUE!</v>
          </cell>
          <cell r="U2909" t="e">
            <v>#VALUE!</v>
          </cell>
        </row>
        <row r="2910">
          <cell r="T2910">
            <v>636990201</v>
          </cell>
          <cell r="U2910">
            <v>-186955.67</v>
          </cell>
        </row>
        <row r="2911">
          <cell r="T2911">
            <v>63699020101</v>
          </cell>
          <cell r="U2911">
            <v>-75211.78</v>
          </cell>
        </row>
        <row r="2912">
          <cell r="T2912">
            <v>6369902010100</v>
          </cell>
          <cell r="U2912">
            <v>-75211.78</v>
          </cell>
        </row>
        <row r="2913">
          <cell r="T2913">
            <v>63699020102</v>
          </cell>
          <cell r="U2913">
            <v>-2027.9</v>
          </cell>
        </row>
        <row r="2914">
          <cell r="T2914">
            <v>6369902010200</v>
          </cell>
          <cell r="U2914">
            <v>-2027.9</v>
          </cell>
        </row>
        <row r="2915">
          <cell r="T2915">
            <v>63699020105</v>
          </cell>
          <cell r="U2915">
            <v>-1172.84</v>
          </cell>
        </row>
        <row r="2916">
          <cell r="T2916">
            <v>6369902010500</v>
          </cell>
          <cell r="U2916">
            <v>-1172.84</v>
          </cell>
        </row>
        <row r="2917">
          <cell r="T2917">
            <v>63699020106</v>
          </cell>
          <cell r="U2917">
            <v>-37849.43</v>
          </cell>
        </row>
        <row r="2918">
          <cell r="T2918">
            <v>6369902010600</v>
          </cell>
          <cell r="U2918">
            <v>-37849.43</v>
          </cell>
        </row>
        <row r="2919">
          <cell r="T2919">
            <v>63699020107</v>
          </cell>
          <cell r="U2919">
            <v>-735.24</v>
          </cell>
        </row>
        <row r="2920">
          <cell r="T2920">
            <v>6369902010700</v>
          </cell>
          <cell r="U2920">
            <v>-735.24</v>
          </cell>
        </row>
        <row r="2921">
          <cell r="T2921">
            <v>63699020108</v>
          </cell>
          <cell r="U2921">
            <v>-64204.32</v>
          </cell>
        </row>
        <row r="2922">
          <cell r="T2922">
            <v>6369902010800</v>
          </cell>
          <cell r="U2922">
            <v>-64204.32</v>
          </cell>
        </row>
        <row r="2923">
          <cell r="T2923">
            <v>63699020199</v>
          </cell>
          <cell r="U2923">
            <v>-5754.16</v>
          </cell>
        </row>
        <row r="2924">
          <cell r="T2924">
            <v>6369902019900</v>
          </cell>
          <cell r="U2924">
            <v>-5754.16</v>
          </cell>
        </row>
        <row r="2925">
          <cell r="T2925">
            <v>637</v>
          </cell>
          <cell r="U2925">
            <v>-9526410.56</v>
          </cell>
        </row>
        <row r="2926">
          <cell r="T2926">
            <v>63701</v>
          </cell>
          <cell r="U2926">
            <v>0</v>
          </cell>
        </row>
        <row r="2927">
          <cell r="T2927">
            <v>6370101</v>
          </cell>
          <cell r="U2927">
            <v>0</v>
          </cell>
        </row>
        <row r="2928">
          <cell r="T2928">
            <v>637010102</v>
          </cell>
          <cell r="U2928">
            <v>0</v>
          </cell>
        </row>
        <row r="2929">
          <cell r="T2929">
            <v>63701010206</v>
          </cell>
          <cell r="U2929">
            <v>0</v>
          </cell>
        </row>
        <row r="2930">
          <cell r="T2930">
            <v>6370101020600</v>
          </cell>
          <cell r="U2930">
            <v>0</v>
          </cell>
        </row>
        <row r="2931">
          <cell r="T2931">
            <v>63704</v>
          </cell>
          <cell r="U2931">
            <v>-9526410.56</v>
          </cell>
        </row>
        <row r="2932">
          <cell r="T2932">
            <v>6370401</v>
          </cell>
          <cell r="U2932">
            <v>-9526410.56</v>
          </cell>
        </row>
        <row r="2933">
          <cell r="T2933">
            <v>637040101</v>
          </cell>
          <cell r="U2933">
            <v>-1094963.18</v>
          </cell>
        </row>
        <row r="2934">
          <cell r="T2934">
            <v>63704010101</v>
          </cell>
          <cell r="U2934">
            <v>-1094963.18</v>
          </cell>
        </row>
        <row r="2935">
          <cell r="T2935">
            <v>6370401010100</v>
          </cell>
          <cell r="U2935">
            <v>-1094963.18</v>
          </cell>
        </row>
        <row r="2936">
          <cell r="T2936">
            <v>637040102</v>
          </cell>
          <cell r="U2936">
            <v>-8431447.38</v>
          </cell>
        </row>
        <row r="2937">
          <cell r="T2937">
            <v>63704010201</v>
          </cell>
          <cell r="U2937">
            <v>-7282392.71</v>
          </cell>
        </row>
        <row r="2938">
          <cell r="T2938">
            <v>6370401020100</v>
          </cell>
          <cell r="U2938">
            <v>-7282392.71</v>
          </cell>
        </row>
        <row r="2939">
          <cell r="T2939">
            <v>63704010210</v>
          </cell>
          <cell r="U2939">
            <v>-1149054.67</v>
          </cell>
        </row>
        <row r="2940">
          <cell r="T2940">
            <v>6370401021000</v>
          </cell>
          <cell r="U2940">
            <v>-1149054.67</v>
          </cell>
        </row>
        <row r="2941">
          <cell r="T2941">
            <v>66</v>
          </cell>
          <cell r="U2941">
            <v>14426888.65</v>
          </cell>
        </row>
        <row r="2942">
          <cell r="T2942">
            <v>660</v>
          </cell>
          <cell r="U2942">
            <v>6695611.38</v>
          </cell>
        </row>
        <row r="2943">
          <cell r="T2943">
            <v>66003</v>
          </cell>
          <cell r="U2943">
            <v>6572408.92</v>
          </cell>
        </row>
        <row r="2944">
          <cell r="T2944">
            <v>6600301</v>
          </cell>
          <cell r="U2944">
            <v>6572408.92</v>
          </cell>
        </row>
        <row r="2945">
          <cell r="T2945">
            <v>660030101</v>
          </cell>
          <cell r="U2945">
            <v>2251267.56</v>
          </cell>
        </row>
        <row r="2946">
          <cell r="T2946">
            <v>66003010101</v>
          </cell>
          <cell r="U2946">
            <v>2296567.88</v>
          </cell>
        </row>
        <row r="2947">
          <cell r="T2947">
            <v>6600301010101</v>
          </cell>
          <cell r="U2947">
            <v>2296567.88</v>
          </cell>
        </row>
        <row r="2948">
          <cell r="T2948">
            <v>660030101010100</v>
          </cell>
          <cell r="U2948">
            <v>2296567.88</v>
          </cell>
        </row>
        <row r="2949">
          <cell r="T2949">
            <v>66003010102</v>
          </cell>
          <cell r="U2949">
            <v>-45300.32</v>
          </cell>
        </row>
        <row r="2950">
          <cell r="T2950">
            <v>6600301010201</v>
          </cell>
          <cell r="U2950">
            <v>-48701.13</v>
          </cell>
        </row>
        <row r="2951">
          <cell r="T2951">
            <v>6600301010210</v>
          </cell>
          <cell r="U2951">
            <v>3400.81</v>
          </cell>
        </row>
        <row r="2952">
          <cell r="T2952">
            <v>660030102</v>
          </cell>
          <cell r="U2952">
            <v>4321141.36</v>
          </cell>
        </row>
        <row r="2953">
          <cell r="T2953">
            <v>66003010201</v>
          </cell>
          <cell r="U2953">
            <v>2220786.65</v>
          </cell>
        </row>
        <row r="2954">
          <cell r="T2954">
            <v>6600301020101</v>
          </cell>
          <cell r="U2954">
            <v>2220786.65</v>
          </cell>
        </row>
        <row r="2955">
          <cell r="T2955">
            <v>660030102010100</v>
          </cell>
          <cell r="U2955">
            <v>2220786.65</v>
          </cell>
        </row>
        <row r="2956">
          <cell r="T2956">
            <v>66003010202</v>
          </cell>
          <cell r="U2956">
            <v>2100354.71</v>
          </cell>
        </row>
        <row r="2957">
          <cell r="T2957">
            <v>6600301020201</v>
          </cell>
          <cell r="U2957">
            <v>1860323.48</v>
          </cell>
        </row>
        <row r="2958">
          <cell r="T2958">
            <v>6600301020210</v>
          </cell>
          <cell r="U2958">
            <v>240031.23</v>
          </cell>
        </row>
        <row r="2959">
          <cell r="T2959" t="e">
            <v>#VALUE!</v>
          </cell>
          <cell r="U2959">
            <v>0</v>
          </cell>
        </row>
        <row r="2960">
          <cell r="T2960" t="e">
            <v>#VALUE!</v>
          </cell>
          <cell r="U2960" t="e">
            <v>#VALUE!</v>
          </cell>
        </row>
        <row r="2961">
          <cell r="T2961" t="e">
            <v>#VALUE!</v>
          </cell>
          <cell r="U2961" t="e">
            <v>#VALUE!</v>
          </cell>
        </row>
        <row r="2962">
          <cell r="T2962" t="e">
            <v>#VALUE!</v>
          </cell>
          <cell r="U2962">
            <v>0</v>
          </cell>
        </row>
        <row r="2963">
          <cell r="T2963" t="e">
            <v>#VALUE!</v>
          </cell>
          <cell r="U2963" t="e">
            <v>#VALUE!</v>
          </cell>
        </row>
        <row r="2964">
          <cell r="T2964" t="e">
            <v>#VALUE!</v>
          </cell>
          <cell r="U2964">
            <v>0</v>
          </cell>
        </row>
        <row r="2965">
          <cell r="T2965" t="e">
            <v>#VALUE!</v>
          </cell>
          <cell r="U2965">
            <v>0</v>
          </cell>
        </row>
        <row r="2966">
          <cell r="T2966" t="e">
            <v>#VALUE!</v>
          </cell>
          <cell r="U2966" t="e">
            <v>#VALUE!</v>
          </cell>
        </row>
        <row r="2967">
          <cell r="T2967" t="e">
            <v>#VALUE!</v>
          </cell>
          <cell r="U2967" t="e">
            <v>#VALUE!</v>
          </cell>
        </row>
        <row r="2968">
          <cell r="T2968">
            <v>66008</v>
          </cell>
          <cell r="U2968">
            <v>123202.46</v>
          </cell>
        </row>
        <row r="2969">
          <cell r="T2969">
            <v>6600801</v>
          </cell>
          <cell r="U2969">
            <v>123202.46</v>
          </cell>
        </row>
        <row r="2970">
          <cell r="T2970">
            <v>660080101</v>
          </cell>
          <cell r="U2970">
            <v>123202.46</v>
          </cell>
        </row>
        <row r="2971">
          <cell r="T2971">
            <v>66008010101</v>
          </cell>
          <cell r="U2971">
            <v>74733.1</v>
          </cell>
        </row>
        <row r="2972">
          <cell r="T2972">
            <v>6600801010101</v>
          </cell>
          <cell r="U2972">
            <v>74733.1</v>
          </cell>
        </row>
        <row r="2973">
          <cell r="T2973">
            <v>660080101010100</v>
          </cell>
          <cell r="U2973">
            <v>74733.1</v>
          </cell>
        </row>
        <row r="2974">
          <cell r="T2974">
            <v>66008010102</v>
          </cell>
          <cell r="U2974">
            <v>48469.36</v>
          </cell>
        </row>
        <row r="2975">
          <cell r="T2975">
            <v>6600801010201</v>
          </cell>
          <cell r="U2975">
            <v>40431.51</v>
          </cell>
        </row>
        <row r="2976">
          <cell r="T2976">
            <v>6600801010210</v>
          </cell>
          <cell r="U2976">
            <v>8037.85</v>
          </cell>
        </row>
        <row r="2977">
          <cell r="T2977">
            <v>661</v>
          </cell>
          <cell r="U2977">
            <v>737305.69</v>
          </cell>
        </row>
        <row r="2978">
          <cell r="T2978">
            <v>66103</v>
          </cell>
          <cell r="U2978">
            <v>737305.69</v>
          </cell>
        </row>
        <row r="2979">
          <cell r="T2979">
            <v>6610301</v>
          </cell>
          <cell r="U2979">
            <v>374619.2</v>
          </cell>
        </row>
        <row r="2980">
          <cell r="T2980">
            <v>661030101</v>
          </cell>
          <cell r="U2980">
            <v>374619.2</v>
          </cell>
        </row>
        <row r="2981">
          <cell r="T2981">
            <v>66103010101</v>
          </cell>
          <cell r="U2981">
            <v>374619.2</v>
          </cell>
        </row>
        <row r="2982">
          <cell r="T2982">
            <v>6610301010101</v>
          </cell>
          <cell r="U2982">
            <v>374619.2</v>
          </cell>
        </row>
        <row r="2983">
          <cell r="T2983">
            <v>661030101010100</v>
          </cell>
          <cell r="U2983">
            <v>374619.2</v>
          </cell>
        </row>
        <row r="2984">
          <cell r="T2984">
            <v>6610302</v>
          </cell>
          <cell r="U2984">
            <v>362686.49</v>
          </cell>
        </row>
        <row r="2985">
          <cell r="T2985">
            <v>661030201</v>
          </cell>
          <cell r="U2985">
            <v>362686.49</v>
          </cell>
        </row>
        <row r="2986">
          <cell r="T2986">
            <v>66103020101</v>
          </cell>
          <cell r="U2986">
            <v>362686.49</v>
          </cell>
        </row>
        <row r="2987">
          <cell r="T2987">
            <v>6610302010101</v>
          </cell>
          <cell r="U2987">
            <v>362686.49</v>
          </cell>
        </row>
        <row r="2988">
          <cell r="T2988">
            <v>661030201010100</v>
          </cell>
          <cell r="U2988">
            <v>362686.49</v>
          </cell>
        </row>
        <row r="2989">
          <cell r="T2989">
            <v>662</v>
          </cell>
          <cell r="U2989">
            <v>-814465.4</v>
          </cell>
        </row>
        <row r="2990">
          <cell r="T2990">
            <v>66203</v>
          </cell>
          <cell r="U2990">
            <v>-813421.59</v>
          </cell>
        </row>
        <row r="2991">
          <cell r="T2991">
            <v>6620301</v>
          </cell>
          <cell r="U2991">
            <v>-813421.59</v>
          </cell>
        </row>
        <row r="2992">
          <cell r="T2992">
            <v>662030101</v>
          </cell>
          <cell r="U2992">
            <v>-813421.59</v>
          </cell>
        </row>
        <row r="2993">
          <cell r="T2993">
            <v>66203010101</v>
          </cell>
          <cell r="U2993">
            <v>-706022.98</v>
          </cell>
        </row>
        <row r="2994">
          <cell r="T2994">
            <v>6620301010101</v>
          </cell>
          <cell r="U2994">
            <v>-706022.98</v>
          </cell>
        </row>
        <row r="2995">
          <cell r="T2995">
            <v>662030101010100</v>
          </cell>
          <cell r="U2995">
            <v>-706022.98</v>
          </cell>
        </row>
        <row r="2996">
          <cell r="T2996">
            <v>66203010102</v>
          </cell>
          <cell r="U2996">
            <v>-107398.61</v>
          </cell>
        </row>
        <row r="2997">
          <cell r="T2997">
            <v>6620301010201</v>
          </cell>
          <cell r="U2997">
            <v>-107707.16</v>
          </cell>
        </row>
        <row r="2998">
          <cell r="T2998">
            <v>6620301010210</v>
          </cell>
          <cell r="U2998">
            <v>308.55</v>
          </cell>
        </row>
        <row r="2999">
          <cell r="T2999">
            <v>66208</v>
          </cell>
          <cell r="U2999">
            <v>-1043.81</v>
          </cell>
        </row>
        <row r="3000">
          <cell r="T3000">
            <v>6620801</v>
          </cell>
          <cell r="U3000">
            <v>-1043.81</v>
          </cell>
        </row>
        <row r="3001">
          <cell r="T3001">
            <v>662080101</v>
          </cell>
          <cell r="U3001">
            <v>-1043.81</v>
          </cell>
        </row>
        <row r="3002">
          <cell r="T3002">
            <v>66208010101</v>
          </cell>
          <cell r="U3002">
            <v>-78.36</v>
          </cell>
        </row>
        <row r="3003">
          <cell r="T3003">
            <v>6620801010101</v>
          </cell>
          <cell r="U3003">
            <v>-78.36</v>
          </cell>
        </row>
        <row r="3004">
          <cell r="T3004">
            <v>662080101010100</v>
          </cell>
          <cell r="U3004">
            <v>-78.36</v>
          </cell>
        </row>
        <row r="3005">
          <cell r="T3005">
            <v>66208010102</v>
          </cell>
          <cell r="U3005">
            <v>-965.45</v>
          </cell>
        </row>
        <row r="3006">
          <cell r="T3006">
            <v>6620801010201</v>
          </cell>
          <cell r="U3006">
            <v>-965.45</v>
          </cell>
        </row>
        <row r="3007">
          <cell r="T3007">
            <v>6620801010210</v>
          </cell>
          <cell r="U3007">
            <v>0</v>
          </cell>
        </row>
        <row r="3008">
          <cell r="T3008">
            <v>663</v>
          </cell>
          <cell r="U3008">
            <v>7808426.95</v>
          </cell>
        </row>
        <row r="3009">
          <cell r="T3009">
            <v>66302</v>
          </cell>
          <cell r="U3009">
            <v>7808426.95</v>
          </cell>
        </row>
        <row r="3010">
          <cell r="T3010">
            <v>6630201</v>
          </cell>
          <cell r="U3010">
            <v>1153452.14</v>
          </cell>
        </row>
        <row r="3011">
          <cell r="T3011">
            <v>663020101</v>
          </cell>
          <cell r="U3011">
            <v>-1481424.76</v>
          </cell>
        </row>
        <row r="3012">
          <cell r="T3012">
            <v>66302010101</v>
          </cell>
          <cell r="U3012">
            <v>-1481433.66</v>
          </cell>
        </row>
        <row r="3013">
          <cell r="T3013">
            <v>6630201010100</v>
          </cell>
          <cell r="U3013">
            <v>-1481433.66</v>
          </cell>
        </row>
        <row r="3014">
          <cell r="T3014">
            <v>66302010110</v>
          </cell>
          <cell r="U3014">
            <v>1.03</v>
          </cell>
        </row>
        <row r="3015">
          <cell r="T3015">
            <v>6630201011000</v>
          </cell>
          <cell r="U3015">
            <v>1.03</v>
          </cell>
        </row>
        <row r="3016">
          <cell r="T3016">
            <v>66302010199</v>
          </cell>
          <cell r="U3016">
            <v>7.87</v>
          </cell>
        </row>
        <row r="3017">
          <cell r="T3017" t="e">
            <v>#VALUE!</v>
          </cell>
          <cell r="U3017">
            <v>0</v>
          </cell>
        </row>
        <row r="3018">
          <cell r="T3018" t="e">
            <v>#VALUE!</v>
          </cell>
          <cell r="U3018" t="e">
            <v>#VALUE!</v>
          </cell>
        </row>
        <row r="3019">
          <cell r="T3019" t="e">
            <v>#VALUE!</v>
          </cell>
          <cell r="U3019" t="e">
            <v>#VALUE!</v>
          </cell>
        </row>
        <row r="3020">
          <cell r="T3020" t="e">
            <v>#VALUE!</v>
          </cell>
          <cell r="U3020">
            <v>0</v>
          </cell>
        </row>
        <row r="3021">
          <cell r="T3021" t="e">
            <v>#VALUE!</v>
          </cell>
          <cell r="U3021" t="e">
            <v>#VALUE!</v>
          </cell>
        </row>
        <row r="3022">
          <cell r="T3022" t="e">
            <v>#VALUE!</v>
          </cell>
          <cell r="U3022">
            <v>0</v>
          </cell>
        </row>
        <row r="3023">
          <cell r="T3023" t="e">
            <v>#VALUE!</v>
          </cell>
          <cell r="U3023">
            <v>0</v>
          </cell>
        </row>
        <row r="3024">
          <cell r="T3024" t="e">
            <v>#VALUE!</v>
          </cell>
          <cell r="U3024" t="e">
            <v>#VALUE!</v>
          </cell>
        </row>
        <row r="3025">
          <cell r="T3025" t="e">
            <v>#VALUE!</v>
          </cell>
          <cell r="U3025" t="e">
            <v>#VALUE!</v>
          </cell>
        </row>
        <row r="3026">
          <cell r="T3026">
            <v>6630201019900</v>
          </cell>
          <cell r="U3026">
            <v>7.87</v>
          </cell>
        </row>
        <row r="3027">
          <cell r="T3027">
            <v>663020102</v>
          </cell>
          <cell r="U3027">
            <v>2634876.9</v>
          </cell>
        </row>
        <row r="3028">
          <cell r="T3028">
            <v>66302010201</v>
          </cell>
          <cell r="U3028">
            <v>2634876.9</v>
          </cell>
        </row>
        <row r="3029">
          <cell r="T3029">
            <v>6630201020100</v>
          </cell>
          <cell r="U3029">
            <v>2634876.9</v>
          </cell>
        </row>
        <row r="3030">
          <cell r="T3030">
            <v>6630202</v>
          </cell>
          <cell r="U3030">
            <v>6654974.81</v>
          </cell>
        </row>
        <row r="3031">
          <cell r="T3031">
            <v>663020201</v>
          </cell>
          <cell r="U3031">
            <v>765373.04</v>
          </cell>
        </row>
        <row r="3032">
          <cell r="T3032">
            <v>66302020101</v>
          </cell>
          <cell r="U3032">
            <v>704286.2</v>
          </cell>
        </row>
        <row r="3033">
          <cell r="T3033">
            <v>6630202010100</v>
          </cell>
          <cell r="U3033">
            <v>704286.2</v>
          </cell>
        </row>
        <row r="3034">
          <cell r="T3034">
            <v>66302020110</v>
          </cell>
          <cell r="U3034">
            <v>61086.84</v>
          </cell>
        </row>
        <row r="3035">
          <cell r="T3035">
            <v>6630202011000</v>
          </cell>
          <cell r="U3035">
            <v>61086.84</v>
          </cell>
        </row>
        <row r="3036">
          <cell r="T3036">
            <v>663020202</v>
          </cell>
          <cell r="U3036">
            <v>5889601.77</v>
          </cell>
        </row>
        <row r="3037">
          <cell r="T3037">
            <v>66302020201</v>
          </cell>
          <cell r="U3037">
            <v>4974924.6</v>
          </cell>
        </row>
        <row r="3038">
          <cell r="T3038">
            <v>6630202020100</v>
          </cell>
          <cell r="U3038">
            <v>4974924.6</v>
          </cell>
        </row>
        <row r="3039">
          <cell r="T3039">
            <v>66302020210</v>
          </cell>
          <cell r="U3039">
            <v>914677.17</v>
          </cell>
        </row>
        <row r="3040">
          <cell r="T3040">
            <v>6630202021000</v>
          </cell>
          <cell r="U3040">
            <v>914677.17</v>
          </cell>
        </row>
        <row r="3041">
          <cell r="T3041">
            <v>66304</v>
          </cell>
          <cell r="U3041">
            <v>0</v>
          </cell>
        </row>
        <row r="3042">
          <cell r="T3042">
            <v>6630401</v>
          </cell>
          <cell r="U3042">
            <v>0</v>
          </cell>
        </row>
        <row r="3043">
          <cell r="T3043">
            <v>663040101</v>
          </cell>
          <cell r="U3043">
            <v>0</v>
          </cell>
        </row>
        <row r="3044">
          <cell r="T3044">
            <v>66304010101</v>
          </cell>
          <cell r="U3044">
            <v>0</v>
          </cell>
        </row>
        <row r="3045">
          <cell r="T3045">
            <v>6630401010100</v>
          </cell>
          <cell r="U3045">
            <v>0</v>
          </cell>
        </row>
        <row r="3046">
          <cell r="T3046">
            <v>668</v>
          </cell>
          <cell r="U3046">
            <v>10.03</v>
          </cell>
        </row>
        <row r="3047">
          <cell r="T3047">
            <v>66802</v>
          </cell>
          <cell r="U3047">
            <v>10.03</v>
          </cell>
        </row>
        <row r="3048">
          <cell r="T3048">
            <v>6680201</v>
          </cell>
          <cell r="U3048">
            <v>10.03</v>
          </cell>
        </row>
        <row r="3049">
          <cell r="T3049">
            <v>668020102</v>
          </cell>
          <cell r="U3049">
            <v>10.03</v>
          </cell>
        </row>
        <row r="3050">
          <cell r="T3050">
            <v>66802010201</v>
          </cell>
          <cell r="U3050">
            <v>10.03</v>
          </cell>
        </row>
        <row r="3051">
          <cell r="T3051">
            <v>6680201020100</v>
          </cell>
          <cell r="U3051">
            <v>10.03</v>
          </cell>
        </row>
        <row r="3052">
          <cell r="T3052">
            <v>67</v>
          </cell>
          <cell r="U3052">
            <v>-10671080.29</v>
          </cell>
        </row>
        <row r="3053">
          <cell r="T3053">
            <v>670</v>
          </cell>
          <cell r="U3053">
            <v>-36169.67</v>
          </cell>
        </row>
        <row r="3054">
          <cell r="T3054">
            <v>67001</v>
          </cell>
          <cell r="U3054">
            <v>-4302.38</v>
          </cell>
        </row>
        <row r="3055">
          <cell r="T3055">
            <v>6700101</v>
          </cell>
          <cell r="U3055">
            <v>-4302.38</v>
          </cell>
        </row>
        <row r="3056">
          <cell r="T3056">
            <v>670010101</v>
          </cell>
          <cell r="U3056">
            <v>-165.6</v>
          </cell>
        </row>
        <row r="3057">
          <cell r="T3057">
            <v>67001010100</v>
          </cell>
          <cell r="U3057">
            <v>-165.6</v>
          </cell>
        </row>
        <row r="3058">
          <cell r="T3058">
            <v>670010102</v>
          </cell>
          <cell r="U3058">
            <v>-1128.88</v>
          </cell>
        </row>
        <row r="3059">
          <cell r="T3059">
            <v>67001010200</v>
          </cell>
          <cell r="U3059">
            <v>-1128.88</v>
          </cell>
        </row>
        <row r="3060">
          <cell r="T3060">
            <v>670010103</v>
          </cell>
          <cell r="U3060">
            <v>-2962.9</v>
          </cell>
        </row>
        <row r="3061">
          <cell r="T3061">
            <v>67001010300</v>
          </cell>
          <cell r="U3061">
            <v>-2962.9</v>
          </cell>
        </row>
        <row r="3062">
          <cell r="T3062">
            <v>670010199</v>
          </cell>
          <cell r="U3062">
            <v>-45</v>
          </cell>
        </row>
        <row r="3063">
          <cell r="T3063">
            <v>67001019900</v>
          </cell>
          <cell r="U3063">
            <v>-45</v>
          </cell>
        </row>
        <row r="3064">
          <cell r="T3064">
            <v>67002</v>
          </cell>
          <cell r="U3064">
            <v>-3890</v>
          </cell>
        </row>
        <row r="3065">
          <cell r="T3065">
            <v>6700201</v>
          </cell>
          <cell r="U3065">
            <v>-3890</v>
          </cell>
        </row>
        <row r="3066">
          <cell r="T3066">
            <v>670020106</v>
          </cell>
          <cell r="U3066">
            <v>-3890</v>
          </cell>
        </row>
        <row r="3067">
          <cell r="T3067">
            <v>67002010600</v>
          </cell>
          <cell r="U3067">
            <v>-3890</v>
          </cell>
        </row>
        <row r="3068">
          <cell r="T3068">
            <v>670020199</v>
          </cell>
          <cell r="U3068">
            <v>0</v>
          </cell>
        </row>
        <row r="3069">
          <cell r="T3069">
            <v>67002019900</v>
          </cell>
          <cell r="U3069">
            <v>0</v>
          </cell>
        </row>
        <row r="3070">
          <cell r="T3070">
            <v>67003</v>
          </cell>
          <cell r="U3070">
            <v>-27977.29</v>
          </cell>
        </row>
        <row r="3071">
          <cell r="T3071">
            <v>6700301</v>
          </cell>
          <cell r="U3071">
            <v>-27977.29</v>
          </cell>
        </row>
        <row r="3072">
          <cell r="T3072">
            <v>670030101</v>
          </cell>
          <cell r="U3072">
            <v>-27977.29</v>
          </cell>
        </row>
        <row r="3073">
          <cell r="T3073">
            <v>67003010100</v>
          </cell>
          <cell r="U3073">
            <v>-27977.29</v>
          </cell>
        </row>
        <row r="3074">
          <cell r="T3074">
            <v>673</v>
          </cell>
          <cell r="U3074">
            <v>-3069946.03</v>
          </cell>
        </row>
        <row r="3075">
          <cell r="T3075" t="e">
            <v>#VALUE!</v>
          </cell>
          <cell r="U3075">
            <v>0</v>
          </cell>
        </row>
        <row r="3076">
          <cell r="T3076" t="e">
            <v>#VALUE!</v>
          </cell>
          <cell r="U3076" t="e">
            <v>#VALUE!</v>
          </cell>
        </row>
        <row r="3077">
          <cell r="T3077" t="e">
            <v>#VALUE!</v>
          </cell>
          <cell r="U3077" t="e">
            <v>#VALUE!</v>
          </cell>
        </row>
        <row r="3078">
          <cell r="T3078" t="e">
            <v>#VALUE!</v>
          </cell>
          <cell r="U3078">
            <v>0</v>
          </cell>
        </row>
        <row r="3079">
          <cell r="T3079" t="e">
            <v>#VALUE!</v>
          </cell>
          <cell r="U3079" t="e">
            <v>#VALUE!</v>
          </cell>
        </row>
        <row r="3080">
          <cell r="T3080" t="e">
            <v>#VALUE!</v>
          </cell>
          <cell r="U3080">
            <v>0</v>
          </cell>
        </row>
        <row r="3081">
          <cell r="T3081" t="e">
            <v>#VALUE!</v>
          </cell>
          <cell r="U3081">
            <v>0</v>
          </cell>
        </row>
        <row r="3082">
          <cell r="T3082" t="e">
            <v>#VALUE!</v>
          </cell>
          <cell r="U3082" t="e">
            <v>#VALUE!</v>
          </cell>
        </row>
        <row r="3083">
          <cell r="T3083" t="e">
            <v>#VALUE!</v>
          </cell>
          <cell r="U3083" t="e">
            <v>#VALUE!</v>
          </cell>
        </row>
        <row r="3084">
          <cell r="T3084">
            <v>67301</v>
          </cell>
          <cell r="U3084">
            <v>-2777228.01</v>
          </cell>
        </row>
        <row r="3085">
          <cell r="T3085">
            <v>6730103</v>
          </cell>
          <cell r="U3085">
            <v>-2726125.67</v>
          </cell>
        </row>
        <row r="3086">
          <cell r="T3086">
            <v>673010301</v>
          </cell>
          <cell r="U3086">
            <v>-933788.25</v>
          </cell>
        </row>
        <row r="3087">
          <cell r="T3087">
            <v>67301030101</v>
          </cell>
          <cell r="U3087">
            <v>-952578.07</v>
          </cell>
        </row>
        <row r="3088">
          <cell r="T3088">
            <v>6730103010101</v>
          </cell>
          <cell r="U3088">
            <v>-952578.07</v>
          </cell>
        </row>
        <row r="3089">
          <cell r="T3089">
            <v>673010301010100</v>
          </cell>
          <cell r="U3089">
            <v>-952578.07</v>
          </cell>
        </row>
        <row r="3090">
          <cell r="T3090">
            <v>67301030102</v>
          </cell>
          <cell r="U3090">
            <v>18789.82</v>
          </cell>
        </row>
        <row r="3091">
          <cell r="T3091">
            <v>6730103010201</v>
          </cell>
          <cell r="U3091">
            <v>20200.42</v>
          </cell>
        </row>
        <row r="3092">
          <cell r="T3092">
            <v>673010301020100</v>
          </cell>
          <cell r="U3092">
            <v>20200.42</v>
          </cell>
        </row>
        <row r="3093">
          <cell r="T3093">
            <v>6730103010210</v>
          </cell>
          <cell r="U3093">
            <v>-1410.6</v>
          </cell>
        </row>
        <row r="3094">
          <cell r="T3094">
            <v>673010302</v>
          </cell>
          <cell r="U3094">
            <v>-1792337.42</v>
          </cell>
        </row>
        <row r="3095">
          <cell r="T3095">
            <v>67301030201</v>
          </cell>
          <cell r="U3095">
            <v>-921145.29</v>
          </cell>
        </row>
        <row r="3096">
          <cell r="T3096">
            <v>6730103020101</v>
          </cell>
          <cell r="U3096">
            <v>-921145.29</v>
          </cell>
        </row>
        <row r="3097">
          <cell r="T3097">
            <v>673010302010100</v>
          </cell>
          <cell r="U3097">
            <v>-921145.29</v>
          </cell>
        </row>
        <row r="3098">
          <cell r="T3098">
            <v>67301030202</v>
          </cell>
          <cell r="U3098">
            <v>-871192.13</v>
          </cell>
        </row>
        <row r="3099">
          <cell r="T3099">
            <v>6730103020201</v>
          </cell>
          <cell r="U3099">
            <v>-771631.17</v>
          </cell>
        </row>
        <row r="3100">
          <cell r="T3100">
            <v>6730103020210</v>
          </cell>
          <cell r="U3100">
            <v>-99560.96</v>
          </cell>
        </row>
        <row r="3101">
          <cell r="T3101">
            <v>6730108</v>
          </cell>
          <cell r="U3101">
            <v>-51102.34</v>
          </cell>
        </row>
        <row r="3102">
          <cell r="T3102">
            <v>673010801</v>
          </cell>
          <cell r="U3102">
            <v>-51102.34</v>
          </cell>
        </row>
        <row r="3103">
          <cell r="T3103">
            <v>67301080101</v>
          </cell>
          <cell r="U3103">
            <v>-30998.05</v>
          </cell>
        </row>
        <row r="3104">
          <cell r="T3104">
            <v>6730108010101</v>
          </cell>
          <cell r="U3104">
            <v>-30998.05</v>
          </cell>
        </row>
        <row r="3105">
          <cell r="T3105">
            <v>673010801010100</v>
          </cell>
          <cell r="U3105">
            <v>-30998.05</v>
          </cell>
        </row>
        <row r="3106">
          <cell r="T3106">
            <v>67301080102</v>
          </cell>
          <cell r="U3106">
            <v>-20104.29</v>
          </cell>
        </row>
        <row r="3107">
          <cell r="T3107">
            <v>6730108010201</v>
          </cell>
          <cell r="U3107">
            <v>-16770.32</v>
          </cell>
        </row>
        <row r="3108">
          <cell r="T3108">
            <v>6730108010210</v>
          </cell>
          <cell r="U3108">
            <v>-3333.97</v>
          </cell>
        </row>
        <row r="3109">
          <cell r="T3109">
            <v>67302</v>
          </cell>
          <cell r="U3109">
            <v>-305822.11</v>
          </cell>
        </row>
        <row r="3110">
          <cell r="T3110">
            <v>6730203</v>
          </cell>
          <cell r="U3110">
            <v>-305822.11</v>
          </cell>
        </row>
        <row r="3111">
          <cell r="T3111">
            <v>673020301</v>
          </cell>
          <cell r="U3111">
            <v>-305822.11</v>
          </cell>
        </row>
        <row r="3112">
          <cell r="T3112">
            <v>67302030101</v>
          </cell>
          <cell r="U3112">
            <v>-305822.11</v>
          </cell>
        </row>
        <row r="3113">
          <cell r="T3113">
            <v>6730203010101</v>
          </cell>
          <cell r="U3113">
            <v>-305822.11</v>
          </cell>
        </row>
        <row r="3114">
          <cell r="T3114">
            <v>673020301010100</v>
          </cell>
          <cell r="U3114">
            <v>-305822.11</v>
          </cell>
        </row>
        <row r="3115">
          <cell r="T3115">
            <v>67303</v>
          </cell>
          <cell r="U3115">
            <v>337826.66</v>
          </cell>
        </row>
        <row r="3116">
          <cell r="T3116">
            <v>6730303</v>
          </cell>
          <cell r="U3116">
            <v>337393.71</v>
          </cell>
        </row>
        <row r="3117">
          <cell r="T3117">
            <v>673030301</v>
          </cell>
          <cell r="U3117">
            <v>337393.71</v>
          </cell>
        </row>
        <row r="3118">
          <cell r="T3118">
            <v>67303030101</v>
          </cell>
          <cell r="U3118">
            <v>292846.56</v>
          </cell>
        </row>
        <row r="3119">
          <cell r="T3119">
            <v>6730303010101</v>
          </cell>
          <cell r="U3119">
            <v>292846.56</v>
          </cell>
        </row>
        <row r="3120">
          <cell r="T3120">
            <v>673030301010100</v>
          </cell>
          <cell r="U3120">
            <v>292846.56</v>
          </cell>
        </row>
        <row r="3121">
          <cell r="T3121">
            <v>67303030102</v>
          </cell>
          <cell r="U3121">
            <v>44547.15</v>
          </cell>
        </row>
        <row r="3122">
          <cell r="T3122">
            <v>6730303010201</v>
          </cell>
          <cell r="U3122">
            <v>44675.13</v>
          </cell>
        </row>
        <row r="3123">
          <cell r="T3123">
            <v>6730303010210</v>
          </cell>
          <cell r="U3123">
            <v>-127.98</v>
          </cell>
        </row>
        <row r="3124">
          <cell r="T3124">
            <v>6730309</v>
          </cell>
          <cell r="U3124">
            <v>432.95</v>
          </cell>
        </row>
        <row r="3125">
          <cell r="T3125">
            <v>673030901</v>
          </cell>
          <cell r="U3125">
            <v>432.95</v>
          </cell>
        </row>
        <row r="3126">
          <cell r="T3126">
            <v>67303090101</v>
          </cell>
          <cell r="U3126">
            <v>32.5</v>
          </cell>
        </row>
        <row r="3127">
          <cell r="T3127">
            <v>6730309010101</v>
          </cell>
          <cell r="U3127">
            <v>32.5</v>
          </cell>
        </row>
        <row r="3128">
          <cell r="T3128">
            <v>673030901010100</v>
          </cell>
          <cell r="U3128">
            <v>32.5</v>
          </cell>
        </row>
        <row r="3129">
          <cell r="T3129">
            <v>67303090102</v>
          </cell>
          <cell r="U3129">
            <v>400.45</v>
          </cell>
        </row>
        <row r="3130">
          <cell r="T3130">
            <v>6730309010201</v>
          </cell>
          <cell r="U3130">
            <v>400.45</v>
          </cell>
        </row>
        <row r="3131">
          <cell r="T3131">
            <v>6730309010210</v>
          </cell>
          <cell r="U3131">
            <v>0</v>
          </cell>
        </row>
        <row r="3132">
          <cell r="T3132">
            <v>67304</v>
          </cell>
          <cell r="U3132">
            <v>-150762.94</v>
          </cell>
        </row>
        <row r="3133">
          <cell r="T3133" t="e">
            <v>#VALUE!</v>
          </cell>
          <cell r="U3133">
            <v>0</v>
          </cell>
        </row>
        <row r="3134">
          <cell r="T3134" t="e">
            <v>#VALUE!</v>
          </cell>
          <cell r="U3134" t="e">
            <v>#VALUE!</v>
          </cell>
        </row>
        <row r="3135">
          <cell r="T3135" t="e">
            <v>#VALUE!</v>
          </cell>
          <cell r="U3135" t="e">
            <v>#VALUE!</v>
          </cell>
        </row>
        <row r="3136">
          <cell r="T3136" t="e">
            <v>#VALUE!</v>
          </cell>
          <cell r="U3136">
            <v>0</v>
          </cell>
        </row>
        <row r="3137">
          <cell r="T3137" t="e">
            <v>#VALUE!</v>
          </cell>
          <cell r="U3137" t="e">
            <v>#VALUE!</v>
          </cell>
        </row>
        <row r="3138">
          <cell r="T3138" t="e">
            <v>#VALUE!</v>
          </cell>
          <cell r="U3138">
            <v>0</v>
          </cell>
        </row>
        <row r="3139">
          <cell r="T3139" t="e">
            <v>#VALUE!</v>
          </cell>
          <cell r="U3139">
            <v>0</v>
          </cell>
        </row>
        <row r="3140">
          <cell r="T3140" t="e">
            <v>#VALUE!</v>
          </cell>
          <cell r="U3140" t="e">
            <v>#VALUE!</v>
          </cell>
        </row>
        <row r="3141">
          <cell r="T3141" t="e">
            <v>#VALUE!</v>
          </cell>
          <cell r="U3141" t="e">
            <v>#VALUE!</v>
          </cell>
        </row>
        <row r="3142">
          <cell r="T3142">
            <v>6730401</v>
          </cell>
          <cell r="U3142">
            <v>-150762.94</v>
          </cell>
        </row>
        <row r="3143">
          <cell r="T3143">
            <v>673040101</v>
          </cell>
          <cell r="U3143">
            <v>-123493.92</v>
          </cell>
        </row>
        <row r="3144">
          <cell r="T3144">
            <v>67304010101</v>
          </cell>
          <cell r="U3144">
            <v>-444908.98</v>
          </cell>
        </row>
        <row r="3145">
          <cell r="T3145">
            <v>6730401010100</v>
          </cell>
          <cell r="U3145">
            <v>-444908.98</v>
          </cell>
        </row>
        <row r="3146">
          <cell r="T3146">
            <v>67304010102</v>
          </cell>
          <cell r="U3146">
            <v>321418.32</v>
          </cell>
        </row>
        <row r="3147">
          <cell r="T3147">
            <v>6730401010200</v>
          </cell>
          <cell r="U3147">
            <v>321418.32</v>
          </cell>
        </row>
        <row r="3148">
          <cell r="T3148">
            <v>67304010199</v>
          </cell>
          <cell r="U3148">
            <v>-3.26</v>
          </cell>
        </row>
        <row r="3149">
          <cell r="T3149">
            <v>6730401019900</v>
          </cell>
          <cell r="U3149">
            <v>-3.26</v>
          </cell>
        </row>
        <row r="3150">
          <cell r="T3150">
            <v>673040102</v>
          </cell>
          <cell r="U3150">
            <v>-27269.02</v>
          </cell>
        </row>
        <row r="3151">
          <cell r="T3151">
            <v>67304010201</v>
          </cell>
          <cell r="U3151">
            <v>4988.73</v>
          </cell>
        </row>
        <row r="3152">
          <cell r="T3152">
            <v>6730401020100</v>
          </cell>
          <cell r="U3152">
            <v>4988.73</v>
          </cell>
        </row>
        <row r="3153">
          <cell r="T3153">
            <v>67304010202</v>
          </cell>
          <cell r="U3153">
            <v>-32257.75</v>
          </cell>
        </row>
        <row r="3154">
          <cell r="T3154">
            <v>6730401020200</v>
          </cell>
          <cell r="U3154">
            <v>-32257.75</v>
          </cell>
        </row>
        <row r="3155">
          <cell r="T3155">
            <v>67309</v>
          </cell>
          <cell r="U3155">
            <v>-173959.63</v>
          </cell>
        </row>
        <row r="3156">
          <cell r="T3156">
            <v>6730902</v>
          </cell>
          <cell r="U3156">
            <v>-173959.63</v>
          </cell>
        </row>
        <row r="3157">
          <cell r="T3157">
            <v>673090202</v>
          </cell>
          <cell r="U3157">
            <v>-4.16</v>
          </cell>
        </row>
        <row r="3158">
          <cell r="T3158">
            <v>67309020200</v>
          </cell>
          <cell r="U3158">
            <v>-4.16</v>
          </cell>
        </row>
        <row r="3159">
          <cell r="T3159">
            <v>673090299</v>
          </cell>
          <cell r="U3159">
            <v>-173955.47</v>
          </cell>
        </row>
        <row r="3160">
          <cell r="T3160">
            <v>67309029900</v>
          </cell>
          <cell r="U3160">
            <v>-173955.47</v>
          </cell>
        </row>
        <row r="3161">
          <cell r="T3161">
            <v>675</v>
          </cell>
          <cell r="U3161">
            <v>-7444952.96</v>
          </cell>
        </row>
        <row r="3162">
          <cell r="T3162">
            <v>67501</v>
          </cell>
          <cell r="U3162">
            <v>0</v>
          </cell>
        </row>
        <row r="3163">
          <cell r="T3163">
            <v>6750101</v>
          </cell>
          <cell r="U3163">
            <v>0</v>
          </cell>
        </row>
        <row r="3164">
          <cell r="T3164">
            <v>675010101</v>
          </cell>
          <cell r="U3164">
            <v>0</v>
          </cell>
        </row>
        <row r="3165">
          <cell r="T3165">
            <v>67501010100</v>
          </cell>
          <cell r="U3165">
            <v>0</v>
          </cell>
        </row>
        <row r="3166">
          <cell r="T3166">
            <v>67502</v>
          </cell>
          <cell r="U3166">
            <v>-7444952.96</v>
          </cell>
        </row>
        <row r="3167">
          <cell r="T3167">
            <v>6750201</v>
          </cell>
          <cell r="U3167">
            <v>-855720.97</v>
          </cell>
        </row>
        <row r="3168">
          <cell r="T3168">
            <v>675020101</v>
          </cell>
          <cell r="U3168">
            <v>-80813.33</v>
          </cell>
        </row>
        <row r="3169">
          <cell r="T3169">
            <v>67502010101</v>
          </cell>
          <cell r="U3169">
            <v>-80813.33</v>
          </cell>
        </row>
        <row r="3170">
          <cell r="T3170">
            <v>6750201010100</v>
          </cell>
          <cell r="U3170">
            <v>-80813.33</v>
          </cell>
        </row>
        <row r="3171">
          <cell r="T3171">
            <v>675020102</v>
          </cell>
          <cell r="U3171">
            <v>-774907.64</v>
          </cell>
        </row>
        <row r="3172">
          <cell r="T3172">
            <v>67502010201</v>
          </cell>
          <cell r="U3172">
            <v>-774907.64</v>
          </cell>
        </row>
        <row r="3173">
          <cell r="T3173">
            <v>6750201020100</v>
          </cell>
          <cell r="U3173">
            <v>-774907.64</v>
          </cell>
        </row>
        <row r="3174">
          <cell r="T3174">
            <v>6750202</v>
          </cell>
          <cell r="U3174">
            <v>-6589231.99</v>
          </cell>
        </row>
        <row r="3175">
          <cell r="T3175">
            <v>675020201</v>
          </cell>
          <cell r="U3175">
            <v>-596714.77</v>
          </cell>
        </row>
        <row r="3176">
          <cell r="T3176">
            <v>67502020101</v>
          </cell>
          <cell r="U3176">
            <v>-565482.65</v>
          </cell>
        </row>
        <row r="3177">
          <cell r="T3177">
            <v>6750202010100</v>
          </cell>
          <cell r="U3177">
            <v>-565482.65</v>
          </cell>
        </row>
        <row r="3178">
          <cell r="T3178">
            <v>67502020110</v>
          </cell>
          <cell r="U3178">
            <v>-31232.12</v>
          </cell>
        </row>
        <row r="3179">
          <cell r="T3179">
            <v>6750202011000</v>
          </cell>
          <cell r="U3179">
            <v>-31232.12</v>
          </cell>
        </row>
        <row r="3180">
          <cell r="T3180">
            <v>675020202</v>
          </cell>
          <cell r="U3180">
            <v>-5992517.22</v>
          </cell>
        </row>
        <row r="3181">
          <cell r="T3181">
            <v>67502020201</v>
          </cell>
          <cell r="U3181">
            <v>-5125755.47</v>
          </cell>
        </row>
        <row r="3182">
          <cell r="T3182">
            <v>6750202020100</v>
          </cell>
          <cell r="U3182">
            <v>-5125755.47</v>
          </cell>
        </row>
        <row r="3183">
          <cell r="T3183">
            <v>67502020210</v>
          </cell>
          <cell r="U3183">
            <v>-866761.75</v>
          </cell>
        </row>
        <row r="3184">
          <cell r="T3184">
            <v>6750202021000</v>
          </cell>
          <cell r="U3184">
            <v>-866761.75</v>
          </cell>
        </row>
        <row r="3185">
          <cell r="T3185">
            <v>676</v>
          </cell>
          <cell r="U3185">
            <v>-120011.63</v>
          </cell>
        </row>
        <row r="3186">
          <cell r="T3186">
            <v>67603</v>
          </cell>
          <cell r="U3186">
            <v>-784</v>
          </cell>
        </row>
        <row r="3187">
          <cell r="T3187">
            <v>6760301</v>
          </cell>
          <cell r="U3187">
            <v>-784</v>
          </cell>
        </row>
        <row r="3188">
          <cell r="T3188">
            <v>676030102</v>
          </cell>
          <cell r="U3188">
            <v>-784</v>
          </cell>
        </row>
        <row r="3189">
          <cell r="T3189">
            <v>67603010200</v>
          </cell>
          <cell r="U3189">
            <v>-784</v>
          </cell>
        </row>
        <row r="3190">
          <cell r="T3190">
            <v>67608</v>
          </cell>
          <cell r="U3190">
            <v>75754</v>
          </cell>
        </row>
        <row r="3191">
          <cell r="T3191" t="e">
            <v>#VALUE!</v>
          </cell>
          <cell r="U3191">
            <v>0</v>
          </cell>
        </row>
        <row r="3192">
          <cell r="T3192" t="e">
            <v>#VALUE!</v>
          </cell>
          <cell r="U3192" t="e">
            <v>#VALUE!</v>
          </cell>
        </row>
        <row r="3193">
          <cell r="T3193" t="e">
            <v>#VALUE!</v>
          </cell>
          <cell r="U3193" t="e">
            <v>#VALUE!</v>
          </cell>
        </row>
        <row r="3194">
          <cell r="T3194" t="e">
            <v>#VALUE!</v>
          </cell>
          <cell r="U3194">
            <v>0</v>
          </cell>
        </row>
        <row r="3195">
          <cell r="T3195" t="e">
            <v>#VALUE!</v>
          </cell>
          <cell r="U3195" t="e">
            <v>#VALUE!</v>
          </cell>
        </row>
        <row r="3196">
          <cell r="T3196" t="e">
            <v>#VALUE!</v>
          </cell>
          <cell r="U3196">
            <v>0</v>
          </cell>
        </row>
        <row r="3197">
          <cell r="T3197" t="e">
            <v>#VALUE!</v>
          </cell>
          <cell r="U3197">
            <v>0</v>
          </cell>
        </row>
        <row r="3198">
          <cell r="T3198" t="e">
            <v>#VALUE!</v>
          </cell>
          <cell r="U3198" t="e">
            <v>#VALUE!</v>
          </cell>
        </row>
        <row r="3199">
          <cell r="T3199" t="e">
            <v>#VALUE!</v>
          </cell>
          <cell r="U3199" t="e">
            <v>#VALUE!</v>
          </cell>
        </row>
        <row r="3200">
          <cell r="T3200">
            <v>6760801</v>
          </cell>
          <cell r="U3200">
            <v>75754</v>
          </cell>
        </row>
        <row r="3201">
          <cell r="T3201">
            <v>676080101</v>
          </cell>
          <cell r="U3201">
            <v>75754</v>
          </cell>
        </row>
        <row r="3202">
          <cell r="T3202">
            <v>67608010100</v>
          </cell>
          <cell r="U3202">
            <v>75754</v>
          </cell>
        </row>
        <row r="3203">
          <cell r="T3203">
            <v>67609</v>
          </cell>
          <cell r="U3203">
            <v>-194981.63</v>
          </cell>
        </row>
        <row r="3204">
          <cell r="T3204">
            <v>6760901</v>
          </cell>
          <cell r="U3204">
            <v>-194981.63</v>
          </cell>
        </row>
        <row r="3205">
          <cell r="T3205">
            <v>676090101</v>
          </cell>
          <cell r="U3205">
            <v>-194981.63</v>
          </cell>
        </row>
        <row r="3206">
          <cell r="T3206">
            <v>67609010100</v>
          </cell>
          <cell r="U3206">
            <v>-194981.63</v>
          </cell>
        </row>
        <row r="3207">
          <cell r="T3207">
            <v>68</v>
          </cell>
          <cell r="U3207">
            <v>610943.21</v>
          </cell>
        </row>
        <row r="3208">
          <cell r="T3208">
            <v>680</v>
          </cell>
          <cell r="U3208">
            <v>-307164.4</v>
          </cell>
        </row>
        <row r="3209">
          <cell r="T3209">
            <v>68002</v>
          </cell>
          <cell r="U3209">
            <v>104933.76</v>
          </cell>
        </row>
        <row r="3210">
          <cell r="T3210">
            <v>6800201</v>
          </cell>
          <cell r="U3210">
            <v>38845.15</v>
          </cell>
        </row>
        <row r="3211">
          <cell r="T3211">
            <v>680020101</v>
          </cell>
          <cell r="U3211">
            <v>38845.15</v>
          </cell>
        </row>
        <row r="3212">
          <cell r="T3212">
            <v>68002010101</v>
          </cell>
          <cell r="U3212">
            <v>38845.15</v>
          </cell>
        </row>
        <row r="3213">
          <cell r="T3213">
            <v>6800201010100</v>
          </cell>
          <cell r="U3213">
            <v>38845.15</v>
          </cell>
        </row>
        <row r="3214">
          <cell r="T3214">
            <v>6800203</v>
          </cell>
          <cell r="U3214">
            <v>102932.21</v>
          </cell>
        </row>
        <row r="3215">
          <cell r="T3215">
            <v>680020301</v>
          </cell>
          <cell r="U3215">
            <v>102932.21</v>
          </cell>
        </row>
        <row r="3216">
          <cell r="T3216">
            <v>68002030100</v>
          </cell>
          <cell r="U3216">
            <v>102932.21</v>
          </cell>
        </row>
        <row r="3217">
          <cell r="T3217">
            <v>6800204</v>
          </cell>
          <cell r="U3217">
            <v>1038.79</v>
          </cell>
        </row>
        <row r="3218">
          <cell r="T3218">
            <v>680020401</v>
          </cell>
          <cell r="U3218">
            <v>1038.79</v>
          </cell>
        </row>
        <row r="3219">
          <cell r="T3219">
            <v>68002040100</v>
          </cell>
          <cell r="U3219">
            <v>1038.79</v>
          </cell>
        </row>
        <row r="3220">
          <cell r="T3220">
            <v>6800299</v>
          </cell>
          <cell r="U3220">
            <v>-37882.39</v>
          </cell>
        </row>
        <row r="3221">
          <cell r="T3221">
            <v>680029901</v>
          </cell>
          <cell r="U3221">
            <v>-63365</v>
          </cell>
        </row>
        <row r="3222">
          <cell r="T3222">
            <v>68002990100</v>
          </cell>
          <cell r="U3222">
            <v>-63365</v>
          </cell>
        </row>
        <row r="3223">
          <cell r="T3223">
            <v>680029903</v>
          </cell>
          <cell r="U3223">
            <v>25482.61</v>
          </cell>
        </row>
        <row r="3224">
          <cell r="T3224">
            <v>68002990301</v>
          </cell>
          <cell r="U3224">
            <v>-56573.36</v>
          </cell>
        </row>
        <row r="3225">
          <cell r="T3225">
            <v>6800299030100</v>
          </cell>
          <cell r="U3225">
            <v>-56573.36</v>
          </cell>
        </row>
        <row r="3226">
          <cell r="T3226">
            <v>68002990302</v>
          </cell>
          <cell r="U3226">
            <v>93166.46</v>
          </cell>
        </row>
        <row r="3227">
          <cell r="T3227">
            <v>6800299030200</v>
          </cell>
          <cell r="U3227">
            <v>93166.46</v>
          </cell>
        </row>
        <row r="3228">
          <cell r="T3228">
            <v>68002990399</v>
          </cell>
          <cell r="U3228">
            <v>-11110.49</v>
          </cell>
        </row>
        <row r="3229">
          <cell r="T3229">
            <v>6800299039900</v>
          </cell>
          <cell r="U3229">
            <v>-11110.49</v>
          </cell>
        </row>
        <row r="3230">
          <cell r="T3230">
            <v>68099</v>
          </cell>
          <cell r="U3230">
            <v>-412098.16</v>
          </cell>
        </row>
        <row r="3231">
          <cell r="T3231">
            <v>6809901</v>
          </cell>
          <cell r="U3231">
            <v>0</v>
          </cell>
        </row>
        <row r="3232">
          <cell r="T3232">
            <v>680990100</v>
          </cell>
          <cell r="U3232">
            <v>0</v>
          </cell>
        </row>
        <row r="3233">
          <cell r="T3233">
            <v>6809904</v>
          </cell>
          <cell r="U3233">
            <v>-400000</v>
          </cell>
        </row>
        <row r="3234">
          <cell r="T3234">
            <v>680990400</v>
          </cell>
          <cell r="U3234">
            <v>-400000</v>
          </cell>
        </row>
        <row r="3235">
          <cell r="T3235">
            <v>6809905</v>
          </cell>
          <cell r="U3235">
            <v>-17207</v>
          </cell>
        </row>
        <row r="3236">
          <cell r="T3236">
            <v>680990500</v>
          </cell>
          <cell r="U3236">
            <v>-17207</v>
          </cell>
        </row>
        <row r="3237">
          <cell r="T3237">
            <v>6809906</v>
          </cell>
          <cell r="U3237">
            <v>5108.84</v>
          </cell>
        </row>
        <row r="3238">
          <cell r="T3238">
            <v>680990600</v>
          </cell>
          <cell r="U3238">
            <v>5108.84</v>
          </cell>
        </row>
        <row r="3239">
          <cell r="T3239">
            <v>6809999</v>
          </cell>
          <cell r="U3239">
            <v>0</v>
          </cell>
        </row>
        <row r="3240">
          <cell r="T3240">
            <v>680999900</v>
          </cell>
          <cell r="U3240">
            <v>0</v>
          </cell>
        </row>
        <row r="3241">
          <cell r="T3241">
            <v>681</v>
          </cell>
          <cell r="U3241">
            <v>-152763</v>
          </cell>
        </row>
        <row r="3242">
          <cell r="T3242">
            <v>68102</v>
          </cell>
          <cell r="U3242">
            <v>-152763</v>
          </cell>
        </row>
        <row r="3243">
          <cell r="T3243">
            <v>6810201</v>
          </cell>
          <cell r="U3243">
            <v>-152763</v>
          </cell>
        </row>
        <row r="3244">
          <cell r="T3244">
            <v>681020101</v>
          </cell>
          <cell r="U3244">
            <v>-152763</v>
          </cell>
        </row>
        <row r="3245">
          <cell r="T3245">
            <v>68102010101</v>
          </cell>
          <cell r="U3245">
            <v>-152763</v>
          </cell>
        </row>
        <row r="3246">
          <cell r="T3246">
            <v>6810201010101</v>
          </cell>
          <cell r="U3246">
            <v>-152763</v>
          </cell>
        </row>
        <row r="3247">
          <cell r="T3247">
            <v>681020101010100</v>
          </cell>
          <cell r="U3247">
            <v>-152763</v>
          </cell>
        </row>
        <row r="3248">
          <cell r="T3248">
            <v>684</v>
          </cell>
          <cell r="U3248">
            <v>626879</v>
          </cell>
        </row>
        <row r="3249">
          <cell r="T3249" t="e">
            <v>#VALUE!</v>
          </cell>
          <cell r="U3249">
            <v>0</v>
          </cell>
        </row>
        <row r="3250">
          <cell r="T3250" t="e">
            <v>#VALUE!</v>
          </cell>
          <cell r="U3250" t="e">
            <v>#VALUE!</v>
          </cell>
        </row>
        <row r="3251">
          <cell r="T3251" t="e">
            <v>#VALUE!</v>
          </cell>
          <cell r="U3251" t="e">
            <v>#VALUE!</v>
          </cell>
        </row>
        <row r="3252">
          <cell r="T3252" t="e">
            <v>#VALUE!</v>
          </cell>
          <cell r="U3252">
            <v>0</v>
          </cell>
        </row>
        <row r="3253">
          <cell r="T3253" t="e">
            <v>#VALUE!</v>
          </cell>
          <cell r="U3253" t="e">
            <v>#VALUE!</v>
          </cell>
        </row>
        <row r="3254">
          <cell r="T3254" t="e">
            <v>#VALUE!</v>
          </cell>
          <cell r="U3254">
            <v>0</v>
          </cell>
        </row>
        <row r="3255">
          <cell r="T3255" t="e">
            <v>#VALUE!</v>
          </cell>
          <cell r="U3255">
            <v>0</v>
          </cell>
        </row>
        <row r="3256">
          <cell r="T3256" t="e">
            <v>#VALUE!</v>
          </cell>
          <cell r="U3256" t="e">
            <v>#VALUE!</v>
          </cell>
        </row>
        <row r="3257">
          <cell r="T3257" t="e">
            <v>#VALUE!</v>
          </cell>
          <cell r="U3257" t="e">
            <v>#VALUE!</v>
          </cell>
        </row>
        <row r="3258">
          <cell r="T3258">
            <v>68401</v>
          </cell>
          <cell r="U3258">
            <v>626879</v>
          </cell>
        </row>
        <row r="3259">
          <cell r="T3259">
            <v>6840101</v>
          </cell>
          <cell r="U3259">
            <v>626879</v>
          </cell>
        </row>
        <row r="3260">
          <cell r="T3260">
            <v>684010101</v>
          </cell>
          <cell r="U3260">
            <v>626879</v>
          </cell>
        </row>
        <row r="3261">
          <cell r="T3261">
            <v>68401010100</v>
          </cell>
          <cell r="U3261">
            <v>626879</v>
          </cell>
        </row>
        <row r="3262">
          <cell r="T3262">
            <v>686</v>
          </cell>
          <cell r="U3262">
            <v>447366.08</v>
          </cell>
        </row>
        <row r="3263">
          <cell r="T3263">
            <v>68699</v>
          </cell>
          <cell r="U3263">
            <v>447366.08</v>
          </cell>
        </row>
        <row r="3264">
          <cell r="T3264">
            <v>6869901</v>
          </cell>
          <cell r="U3264">
            <v>447366.08</v>
          </cell>
        </row>
        <row r="3265">
          <cell r="T3265">
            <v>686990101</v>
          </cell>
          <cell r="U3265">
            <v>447366.08</v>
          </cell>
        </row>
        <row r="3266">
          <cell r="T3266">
            <v>68699010100</v>
          </cell>
          <cell r="U3266">
            <v>447366.08</v>
          </cell>
        </row>
        <row r="3267">
          <cell r="T3267">
            <v>686990199</v>
          </cell>
          <cell r="U3267">
            <v>0</v>
          </cell>
        </row>
        <row r="3268">
          <cell r="T3268">
            <v>68699019900</v>
          </cell>
          <cell r="U3268">
            <v>0</v>
          </cell>
        </row>
        <row r="3269">
          <cell r="T3269">
            <v>687</v>
          </cell>
          <cell r="U3269">
            <v>-3374.47</v>
          </cell>
        </row>
        <row r="3270">
          <cell r="T3270">
            <v>68701</v>
          </cell>
          <cell r="U3270">
            <v>-3374.47</v>
          </cell>
        </row>
        <row r="3271">
          <cell r="T3271">
            <v>6870101</v>
          </cell>
          <cell r="U3271">
            <v>-3374.47</v>
          </cell>
        </row>
        <row r="3272">
          <cell r="T3272">
            <v>687010102</v>
          </cell>
          <cell r="U3272">
            <v>-512.5</v>
          </cell>
        </row>
        <row r="3273">
          <cell r="T3273">
            <v>68701010200</v>
          </cell>
          <cell r="U3273">
            <v>-512.5</v>
          </cell>
        </row>
        <row r="3274">
          <cell r="T3274">
            <v>687010104</v>
          </cell>
          <cell r="U3274">
            <v>86.25</v>
          </cell>
        </row>
        <row r="3275">
          <cell r="T3275">
            <v>68701010400</v>
          </cell>
          <cell r="U3275">
            <v>86.25</v>
          </cell>
        </row>
        <row r="3276">
          <cell r="T3276">
            <v>687010105</v>
          </cell>
          <cell r="U3276">
            <v>-2949.17</v>
          </cell>
        </row>
        <row r="3277">
          <cell r="T3277">
            <v>68701010500</v>
          </cell>
          <cell r="U3277">
            <v>-2949.17</v>
          </cell>
        </row>
        <row r="3278">
          <cell r="T3278">
            <v>687010199</v>
          </cell>
          <cell r="U3278">
            <v>0.95</v>
          </cell>
        </row>
        <row r="3279">
          <cell r="T3279">
            <v>68701019900</v>
          </cell>
          <cell r="U3279">
            <v>0.95</v>
          </cell>
        </row>
        <row r="3280">
          <cell r="T3280">
            <v>69</v>
          </cell>
          <cell r="U3280">
            <v>-5928630.07</v>
          </cell>
        </row>
        <row r="3281">
          <cell r="T3281">
            <v>690</v>
          </cell>
          <cell r="U3281">
            <v>0</v>
          </cell>
        </row>
        <row r="3282">
          <cell r="T3282">
            <v>69001</v>
          </cell>
          <cell r="U3282">
            <v>0</v>
          </cell>
        </row>
        <row r="3283">
          <cell r="T3283">
            <v>6900101</v>
          </cell>
          <cell r="U3283">
            <v>0</v>
          </cell>
        </row>
        <row r="3284">
          <cell r="T3284">
            <v>690010101</v>
          </cell>
          <cell r="U3284">
            <v>0</v>
          </cell>
        </row>
        <row r="3285">
          <cell r="T3285">
            <v>69001010100</v>
          </cell>
          <cell r="U3285">
            <v>0</v>
          </cell>
        </row>
        <row r="3286">
          <cell r="T3286">
            <v>691</v>
          </cell>
          <cell r="U3286">
            <v>-5928630.07</v>
          </cell>
        </row>
        <row r="3287">
          <cell r="T3287">
            <v>69101</v>
          </cell>
          <cell r="U3287">
            <v>-5928630.07</v>
          </cell>
        </row>
        <row r="3288">
          <cell r="T3288">
            <v>6910101</v>
          </cell>
          <cell r="U3288">
            <v>-5928630.07</v>
          </cell>
        </row>
        <row r="3289">
          <cell r="T3289">
            <v>691010102</v>
          </cell>
          <cell r="U3289">
            <v>-5928605.42</v>
          </cell>
        </row>
        <row r="3290">
          <cell r="T3290">
            <v>69101010200</v>
          </cell>
          <cell r="U3290">
            <v>-5928605.42</v>
          </cell>
        </row>
        <row r="3291">
          <cell r="T3291">
            <v>691010103</v>
          </cell>
          <cell r="U3291">
            <v>-24.65</v>
          </cell>
        </row>
        <row r="3292">
          <cell r="T3292">
            <v>69101010300</v>
          </cell>
          <cell r="U3292">
            <v>-24.65</v>
          </cell>
        </row>
        <row r="3293">
          <cell r="T3293">
            <v>7</v>
          </cell>
          <cell r="U3293">
            <v>0</v>
          </cell>
        </row>
        <row r="3294">
          <cell r="T3294">
            <v>75</v>
          </cell>
          <cell r="U3294">
            <v>3750502.81</v>
          </cell>
        </row>
        <row r="3295">
          <cell r="T3295">
            <v>750</v>
          </cell>
          <cell r="U3295">
            <v>3750502.81</v>
          </cell>
        </row>
        <row r="3296">
          <cell r="T3296">
            <v>75001</v>
          </cell>
          <cell r="U3296">
            <v>4393948.61</v>
          </cell>
        </row>
        <row r="3297">
          <cell r="T3297">
            <v>7500101</v>
          </cell>
          <cell r="U3297">
            <v>602129.25</v>
          </cell>
        </row>
        <row r="3298">
          <cell r="T3298">
            <v>750010101</v>
          </cell>
          <cell r="U3298">
            <v>676137.51</v>
          </cell>
        </row>
        <row r="3299">
          <cell r="T3299">
            <v>75001010101</v>
          </cell>
          <cell r="U3299">
            <v>676137.51</v>
          </cell>
        </row>
        <row r="3300">
          <cell r="T3300">
            <v>7500101010101</v>
          </cell>
          <cell r="U3300">
            <v>676137.51</v>
          </cell>
        </row>
        <row r="3301">
          <cell r="T3301">
            <v>750010101010101</v>
          </cell>
          <cell r="U3301">
            <v>676137.51</v>
          </cell>
        </row>
        <row r="3302">
          <cell r="T3302">
            <v>75001010101010100</v>
          </cell>
          <cell r="U3302">
            <v>676137.51</v>
          </cell>
        </row>
        <row r="3303">
          <cell r="T3303">
            <v>750010102</v>
          </cell>
          <cell r="U3303">
            <v>-74008.26</v>
          </cell>
        </row>
        <row r="3304">
          <cell r="T3304">
            <v>75001010201</v>
          </cell>
          <cell r="U3304">
            <v>-74008.26</v>
          </cell>
        </row>
        <row r="3305">
          <cell r="T3305">
            <v>7500101020101</v>
          </cell>
          <cell r="U3305">
            <v>-74008.26</v>
          </cell>
        </row>
        <row r="3306">
          <cell r="T3306">
            <v>750010102010105</v>
          </cell>
          <cell r="U3306">
            <v>-33638.74</v>
          </cell>
        </row>
        <row r="3307">
          <cell r="T3307" t="e">
            <v>#VALUE!</v>
          </cell>
          <cell r="U3307">
            <v>0</v>
          </cell>
        </row>
        <row r="3308">
          <cell r="T3308" t="e">
            <v>#VALUE!</v>
          </cell>
          <cell r="U3308" t="e">
            <v>#VALUE!</v>
          </cell>
        </row>
        <row r="3309">
          <cell r="T3309" t="e">
            <v>#VALUE!</v>
          </cell>
          <cell r="U3309" t="e">
            <v>#VALUE!</v>
          </cell>
        </row>
        <row r="3310">
          <cell r="T3310" t="e">
            <v>#VALUE!</v>
          </cell>
          <cell r="U3310">
            <v>0</v>
          </cell>
        </row>
        <row r="3311">
          <cell r="T3311" t="e">
            <v>#VALUE!</v>
          </cell>
          <cell r="U3311" t="e">
            <v>#VALUE!</v>
          </cell>
        </row>
        <row r="3312">
          <cell r="T3312" t="e">
            <v>#VALUE!</v>
          </cell>
          <cell r="U3312">
            <v>0</v>
          </cell>
        </row>
        <row r="3313">
          <cell r="T3313" t="e">
            <v>#VALUE!</v>
          </cell>
          <cell r="U3313">
            <v>0</v>
          </cell>
        </row>
        <row r="3314">
          <cell r="T3314" t="e">
            <v>#VALUE!</v>
          </cell>
          <cell r="U3314" t="e">
            <v>#VALUE!</v>
          </cell>
        </row>
        <row r="3315">
          <cell r="T3315" t="e">
            <v>#VALUE!</v>
          </cell>
          <cell r="U3315" t="e">
            <v>#VALUE!</v>
          </cell>
        </row>
        <row r="3316">
          <cell r="T3316">
            <v>75001010201010500</v>
          </cell>
          <cell r="U3316">
            <v>-33638.74</v>
          </cell>
        </row>
        <row r="3317">
          <cell r="T3317">
            <v>750010102010106</v>
          </cell>
          <cell r="U3317">
            <v>-39504.19</v>
          </cell>
        </row>
        <row r="3318">
          <cell r="T3318">
            <v>75001010201010600</v>
          </cell>
          <cell r="U3318">
            <v>-39504.19</v>
          </cell>
        </row>
        <row r="3319">
          <cell r="T3319">
            <v>750010102010199</v>
          </cell>
          <cell r="U3319">
            <v>-865.33</v>
          </cell>
        </row>
        <row r="3320">
          <cell r="T3320">
            <v>75001010201019900</v>
          </cell>
          <cell r="U3320">
            <v>-865.33</v>
          </cell>
        </row>
        <row r="3321">
          <cell r="T3321">
            <v>7500102</v>
          </cell>
          <cell r="U3321">
            <v>3081863.03</v>
          </cell>
        </row>
        <row r="3322">
          <cell r="T3322">
            <v>750010201</v>
          </cell>
          <cell r="U3322">
            <v>3086585.96</v>
          </cell>
        </row>
        <row r="3323">
          <cell r="T3323">
            <v>75001020101</v>
          </cell>
          <cell r="U3323">
            <v>-447599.95</v>
          </cell>
        </row>
        <row r="3324">
          <cell r="T3324">
            <v>7500102010101</v>
          </cell>
          <cell r="U3324">
            <v>-446863.27</v>
          </cell>
        </row>
        <row r="3325">
          <cell r="T3325">
            <v>750010201010101</v>
          </cell>
          <cell r="U3325">
            <v>-446863.27</v>
          </cell>
        </row>
        <row r="3326">
          <cell r="T3326">
            <v>75001020101010100</v>
          </cell>
          <cell r="U3326">
            <v>-446863.27</v>
          </cell>
        </row>
        <row r="3327">
          <cell r="T3327">
            <v>7500102010102</v>
          </cell>
          <cell r="U3327">
            <v>-736.68</v>
          </cell>
        </row>
        <row r="3328">
          <cell r="T3328">
            <v>750010201010201</v>
          </cell>
          <cell r="U3328">
            <v>-736.68</v>
          </cell>
        </row>
        <row r="3329">
          <cell r="T3329">
            <v>75001020101020100</v>
          </cell>
          <cell r="U3329">
            <v>-736.68</v>
          </cell>
        </row>
        <row r="3330">
          <cell r="T3330">
            <v>75001020102</v>
          </cell>
          <cell r="U3330">
            <v>3534185.91</v>
          </cell>
        </row>
        <row r="3331">
          <cell r="T3331">
            <v>7500102010201</v>
          </cell>
          <cell r="U3331">
            <v>3533394.86</v>
          </cell>
        </row>
        <row r="3332">
          <cell r="T3332">
            <v>750010201020101</v>
          </cell>
          <cell r="U3332">
            <v>3533394.86</v>
          </cell>
        </row>
        <row r="3333">
          <cell r="T3333">
            <v>75001020102010100</v>
          </cell>
          <cell r="U3333">
            <v>3533394.86</v>
          </cell>
        </row>
        <row r="3334">
          <cell r="T3334">
            <v>7500102010202</v>
          </cell>
          <cell r="U3334">
            <v>791.05</v>
          </cell>
        </row>
        <row r="3335">
          <cell r="T3335">
            <v>750010201020201</v>
          </cell>
          <cell r="U3335">
            <v>791.05</v>
          </cell>
        </row>
        <row r="3336">
          <cell r="T3336">
            <v>75001020102020100</v>
          </cell>
          <cell r="U3336">
            <v>791.05</v>
          </cell>
        </row>
        <row r="3337">
          <cell r="T3337">
            <v>750010202</v>
          </cell>
          <cell r="U3337">
            <v>-4722.93</v>
          </cell>
        </row>
        <row r="3338">
          <cell r="T3338">
            <v>75001020201</v>
          </cell>
          <cell r="U3338">
            <v>14853.39</v>
          </cell>
        </row>
        <row r="3339">
          <cell r="T3339">
            <v>7500102020101</v>
          </cell>
          <cell r="U3339">
            <v>14151.8</v>
          </cell>
        </row>
        <row r="3340">
          <cell r="T3340">
            <v>750010202010106</v>
          </cell>
          <cell r="U3340">
            <v>14151.8</v>
          </cell>
        </row>
        <row r="3341">
          <cell r="T3341">
            <v>75001020201010600</v>
          </cell>
          <cell r="U3341">
            <v>14151.8</v>
          </cell>
        </row>
        <row r="3342">
          <cell r="T3342">
            <v>7500102020102</v>
          </cell>
          <cell r="U3342">
            <v>701.59</v>
          </cell>
        </row>
        <row r="3343">
          <cell r="T3343">
            <v>750010202010206</v>
          </cell>
          <cell r="U3343">
            <v>701.59</v>
          </cell>
        </row>
        <row r="3344">
          <cell r="T3344">
            <v>75001020201020600</v>
          </cell>
          <cell r="U3344">
            <v>701.59</v>
          </cell>
        </row>
        <row r="3345">
          <cell r="T3345">
            <v>75001020202</v>
          </cell>
          <cell r="U3345">
            <v>-19576.32</v>
          </cell>
        </row>
        <row r="3346">
          <cell r="T3346">
            <v>7500102020201</v>
          </cell>
          <cell r="U3346">
            <v>-18828.85</v>
          </cell>
        </row>
        <row r="3347">
          <cell r="T3347">
            <v>750010202020106</v>
          </cell>
          <cell r="U3347">
            <v>-18828.85</v>
          </cell>
        </row>
        <row r="3348">
          <cell r="T3348">
            <v>75001020202010600</v>
          </cell>
          <cell r="U3348">
            <v>-18828.85</v>
          </cell>
        </row>
        <row r="3349">
          <cell r="T3349">
            <v>7500102020202</v>
          </cell>
          <cell r="U3349">
            <v>-747.47</v>
          </cell>
        </row>
        <row r="3350">
          <cell r="T3350">
            <v>750010202020206</v>
          </cell>
          <cell r="U3350">
            <v>-747.47</v>
          </cell>
        </row>
        <row r="3351">
          <cell r="T3351">
            <v>75001020202020600</v>
          </cell>
          <cell r="U3351">
            <v>-747.47</v>
          </cell>
        </row>
        <row r="3352">
          <cell r="T3352">
            <v>7500104</v>
          </cell>
          <cell r="U3352">
            <v>709747.59</v>
          </cell>
        </row>
        <row r="3353">
          <cell r="T3353">
            <v>750010401</v>
          </cell>
          <cell r="U3353">
            <v>642073.47</v>
          </cell>
        </row>
        <row r="3354">
          <cell r="T3354">
            <v>75001040103</v>
          </cell>
          <cell r="U3354">
            <v>630259</v>
          </cell>
        </row>
        <row r="3355">
          <cell r="T3355">
            <v>7500104010301</v>
          </cell>
          <cell r="U3355">
            <v>215884.56</v>
          </cell>
        </row>
        <row r="3356">
          <cell r="T3356">
            <v>750010401030101</v>
          </cell>
          <cell r="U3356">
            <v>220228.62</v>
          </cell>
        </row>
        <row r="3357">
          <cell r="T3357">
            <v>75001040103010100</v>
          </cell>
          <cell r="U3357">
            <v>220228.62</v>
          </cell>
        </row>
        <row r="3358">
          <cell r="T3358">
            <v>7.50010401030101E+18</v>
          </cell>
          <cell r="U3358">
            <v>220228.62</v>
          </cell>
        </row>
        <row r="3359">
          <cell r="T3359">
            <v>750010401030102</v>
          </cell>
          <cell r="U3359">
            <v>-4344.06</v>
          </cell>
        </row>
        <row r="3360">
          <cell r="T3360">
            <v>75001040103010200</v>
          </cell>
          <cell r="U3360">
            <v>-4670.18</v>
          </cell>
        </row>
        <row r="3361">
          <cell r="T3361">
            <v>7.50010401030102E+18</v>
          </cell>
          <cell r="U3361">
            <v>-4670.18</v>
          </cell>
        </row>
        <row r="3362">
          <cell r="T3362">
            <v>75001040103010200</v>
          </cell>
          <cell r="U3362">
            <v>326.12</v>
          </cell>
        </row>
        <row r="3363">
          <cell r="T3363">
            <v>7.50010401030102E+18</v>
          </cell>
          <cell r="U3363">
            <v>326.12</v>
          </cell>
        </row>
        <row r="3364">
          <cell r="T3364">
            <v>7500104010302</v>
          </cell>
          <cell r="U3364">
            <v>414374.44</v>
          </cell>
        </row>
        <row r="3365">
          <cell r="T3365" t="e">
            <v>#VALUE!</v>
          </cell>
          <cell r="U3365">
            <v>0</v>
          </cell>
        </row>
        <row r="3366">
          <cell r="T3366" t="e">
            <v>#VALUE!</v>
          </cell>
          <cell r="U3366" t="e">
            <v>#VALUE!</v>
          </cell>
        </row>
        <row r="3367">
          <cell r="T3367" t="e">
            <v>#VALUE!</v>
          </cell>
          <cell r="U3367" t="e">
            <v>#VALUE!</v>
          </cell>
        </row>
        <row r="3368">
          <cell r="T3368" t="e">
            <v>#VALUE!</v>
          </cell>
          <cell r="U3368">
            <v>0</v>
          </cell>
        </row>
        <row r="3369">
          <cell r="T3369" t="e">
            <v>#VALUE!</v>
          </cell>
          <cell r="U3369" t="e">
            <v>#VALUE!</v>
          </cell>
        </row>
        <row r="3370">
          <cell r="T3370" t="e">
            <v>#VALUE!</v>
          </cell>
          <cell r="U3370">
            <v>0</v>
          </cell>
        </row>
        <row r="3371">
          <cell r="T3371" t="e">
            <v>#VALUE!</v>
          </cell>
          <cell r="U3371">
            <v>0</v>
          </cell>
        </row>
        <row r="3372">
          <cell r="T3372" t="e">
            <v>#VALUE!</v>
          </cell>
          <cell r="U3372" t="e">
            <v>#VALUE!</v>
          </cell>
        </row>
        <row r="3373">
          <cell r="T3373" t="e">
            <v>#VALUE!</v>
          </cell>
          <cell r="U3373" t="e">
            <v>#VALUE!</v>
          </cell>
        </row>
        <row r="3374">
          <cell r="T3374">
            <v>750010401030201</v>
          </cell>
          <cell r="U3374">
            <v>212961.61</v>
          </cell>
        </row>
        <row r="3375">
          <cell r="T3375">
            <v>75001040103020100</v>
          </cell>
          <cell r="U3375">
            <v>212961.61</v>
          </cell>
        </row>
        <row r="3376">
          <cell r="T3376">
            <v>7.50010401030201E+18</v>
          </cell>
          <cell r="U3376">
            <v>212961.61</v>
          </cell>
        </row>
        <row r="3377">
          <cell r="T3377">
            <v>750010401030202</v>
          </cell>
          <cell r="U3377">
            <v>201412.83</v>
          </cell>
        </row>
        <row r="3378">
          <cell r="T3378">
            <v>75001040103020200</v>
          </cell>
          <cell r="U3378">
            <v>178395.11</v>
          </cell>
        </row>
        <row r="3379">
          <cell r="T3379">
            <v>7.50010401030202E+18</v>
          </cell>
          <cell r="U3379">
            <v>178395.11</v>
          </cell>
        </row>
        <row r="3380">
          <cell r="T3380">
            <v>75001040103020200</v>
          </cell>
          <cell r="U3380">
            <v>23017.72</v>
          </cell>
        </row>
        <row r="3381">
          <cell r="T3381">
            <v>7.50010401030202E+18</v>
          </cell>
          <cell r="U3381">
            <v>23017.72</v>
          </cell>
        </row>
        <row r="3382">
          <cell r="T3382">
            <v>75001040108</v>
          </cell>
          <cell r="U3382">
            <v>11814.47</v>
          </cell>
        </row>
        <row r="3383">
          <cell r="T3383">
            <v>7500104010801</v>
          </cell>
          <cell r="U3383">
            <v>7166.51</v>
          </cell>
        </row>
        <row r="3384">
          <cell r="T3384">
            <v>750010401080101</v>
          </cell>
          <cell r="U3384">
            <v>7166.51</v>
          </cell>
        </row>
        <row r="3385">
          <cell r="T3385">
            <v>75001040108010100</v>
          </cell>
          <cell r="U3385">
            <v>7166.51</v>
          </cell>
        </row>
        <row r="3386">
          <cell r="T3386">
            <v>7500104010802</v>
          </cell>
          <cell r="U3386">
            <v>4647.96</v>
          </cell>
        </row>
        <row r="3387">
          <cell r="T3387">
            <v>750010401080201</v>
          </cell>
          <cell r="U3387">
            <v>3877.17</v>
          </cell>
        </row>
        <row r="3388">
          <cell r="T3388">
            <v>75001040108020100</v>
          </cell>
          <cell r="U3388">
            <v>3877.17</v>
          </cell>
        </row>
        <row r="3389">
          <cell r="T3389">
            <v>750010401080210</v>
          </cell>
          <cell r="U3389">
            <v>770.79</v>
          </cell>
        </row>
        <row r="3390">
          <cell r="T3390">
            <v>75001040108021000</v>
          </cell>
          <cell r="U3390">
            <v>770.79</v>
          </cell>
        </row>
        <row r="3391">
          <cell r="T3391">
            <v>750010402</v>
          </cell>
          <cell r="U3391">
            <v>70703.69</v>
          </cell>
        </row>
        <row r="3392">
          <cell r="T3392">
            <v>75001040203</v>
          </cell>
          <cell r="U3392">
            <v>70703.69</v>
          </cell>
        </row>
        <row r="3393">
          <cell r="T3393">
            <v>7500104020301</v>
          </cell>
          <cell r="U3393">
            <v>70703.69</v>
          </cell>
        </row>
        <row r="3394">
          <cell r="T3394">
            <v>750010402030100</v>
          </cell>
          <cell r="U3394">
            <v>35923.99</v>
          </cell>
        </row>
        <row r="3395">
          <cell r="T3395">
            <v>750010402030102</v>
          </cell>
          <cell r="U3395">
            <v>34779.7</v>
          </cell>
        </row>
        <row r="3396">
          <cell r="T3396">
            <v>75001040203010200</v>
          </cell>
          <cell r="U3396">
            <v>34779.7</v>
          </cell>
        </row>
        <row r="3397">
          <cell r="T3397">
            <v>750010403</v>
          </cell>
          <cell r="U3397">
            <v>-78102.88</v>
          </cell>
        </row>
        <row r="3398">
          <cell r="T3398">
            <v>75001040303</v>
          </cell>
          <cell r="U3398">
            <v>-78002.79</v>
          </cell>
        </row>
        <row r="3399">
          <cell r="T3399">
            <v>7500104030301</v>
          </cell>
          <cell r="U3399">
            <v>-78002.79</v>
          </cell>
        </row>
        <row r="3400">
          <cell r="T3400">
            <v>750010403030101</v>
          </cell>
          <cell r="U3400">
            <v>-67703.84</v>
          </cell>
        </row>
        <row r="3401">
          <cell r="T3401">
            <v>75001040303010100</v>
          </cell>
          <cell r="U3401">
            <v>-67703.84</v>
          </cell>
        </row>
        <row r="3402">
          <cell r="T3402">
            <v>750010403030102</v>
          </cell>
          <cell r="U3402">
            <v>-10298.95</v>
          </cell>
        </row>
        <row r="3403">
          <cell r="T3403">
            <v>75001040303010200</v>
          </cell>
          <cell r="U3403">
            <v>-10328.54</v>
          </cell>
        </row>
        <row r="3404">
          <cell r="T3404">
            <v>7.50010403030102E+18</v>
          </cell>
          <cell r="U3404">
            <v>-10328.54</v>
          </cell>
        </row>
        <row r="3405">
          <cell r="T3405">
            <v>75001040303010200</v>
          </cell>
          <cell r="U3405">
            <v>29.59</v>
          </cell>
        </row>
        <row r="3406">
          <cell r="T3406">
            <v>7.50010403030102E+18</v>
          </cell>
          <cell r="U3406">
            <v>29.59</v>
          </cell>
        </row>
        <row r="3407">
          <cell r="T3407">
            <v>75001040309</v>
          </cell>
          <cell r="U3407">
            <v>-100.09</v>
          </cell>
        </row>
        <row r="3408">
          <cell r="T3408">
            <v>7500104030901</v>
          </cell>
          <cell r="U3408">
            <v>-7.51</v>
          </cell>
        </row>
        <row r="3409">
          <cell r="T3409">
            <v>750010403090100</v>
          </cell>
          <cell r="U3409">
            <v>-7.51</v>
          </cell>
        </row>
        <row r="3410">
          <cell r="T3410">
            <v>7500104030902</v>
          </cell>
          <cell r="U3410">
            <v>-92.58</v>
          </cell>
        </row>
        <row r="3411">
          <cell r="T3411">
            <v>750010403090201</v>
          </cell>
          <cell r="U3411">
            <v>-92.58</v>
          </cell>
        </row>
        <row r="3412">
          <cell r="T3412">
            <v>75001040309020100</v>
          </cell>
          <cell r="U3412">
            <v>-92.58</v>
          </cell>
        </row>
        <row r="3413">
          <cell r="T3413">
            <v>750010403090210</v>
          </cell>
          <cell r="U3413">
            <v>0</v>
          </cell>
        </row>
        <row r="3414">
          <cell r="T3414">
            <v>75001040309021000</v>
          </cell>
          <cell r="U3414">
            <v>0</v>
          </cell>
        </row>
        <row r="3415">
          <cell r="T3415">
            <v>750010404</v>
          </cell>
          <cell r="U3415">
            <v>34855.21</v>
          </cell>
        </row>
        <row r="3416">
          <cell r="T3416">
            <v>75001040401</v>
          </cell>
          <cell r="U3416">
            <v>28550.83</v>
          </cell>
        </row>
        <row r="3417">
          <cell r="T3417">
            <v>7500104040101</v>
          </cell>
          <cell r="U3417">
            <v>102859.48</v>
          </cell>
        </row>
        <row r="3418">
          <cell r="T3418">
            <v>750010404010100</v>
          </cell>
          <cell r="U3418">
            <v>102859.48</v>
          </cell>
        </row>
        <row r="3419">
          <cell r="T3419">
            <v>7500104040102</v>
          </cell>
          <cell r="U3419">
            <v>-74309.5</v>
          </cell>
        </row>
        <row r="3420">
          <cell r="T3420">
            <v>750010404010200</v>
          </cell>
          <cell r="U3420">
            <v>-74309.5</v>
          </cell>
        </row>
        <row r="3421">
          <cell r="T3421">
            <v>7500104040110</v>
          </cell>
          <cell r="U3421">
            <v>0.1</v>
          </cell>
        </row>
        <row r="3422">
          <cell r="T3422">
            <v>750010404011000</v>
          </cell>
          <cell r="U3422">
            <v>0.1</v>
          </cell>
        </row>
        <row r="3423">
          <cell r="T3423" t="e">
            <v>#VALUE!</v>
          </cell>
          <cell r="U3423">
            <v>0</v>
          </cell>
        </row>
        <row r="3424">
          <cell r="T3424" t="e">
            <v>#VALUE!</v>
          </cell>
          <cell r="U3424" t="e">
            <v>#VALUE!</v>
          </cell>
        </row>
        <row r="3425">
          <cell r="T3425" t="e">
            <v>#VALUE!</v>
          </cell>
          <cell r="U3425" t="e">
            <v>#VALUE!</v>
          </cell>
        </row>
        <row r="3426">
          <cell r="T3426" t="e">
            <v>#VALUE!</v>
          </cell>
          <cell r="U3426">
            <v>0</v>
          </cell>
        </row>
        <row r="3427">
          <cell r="T3427" t="e">
            <v>#VALUE!</v>
          </cell>
          <cell r="U3427" t="e">
            <v>#VALUE!</v>
          </cell>
        </row>
        <row r="3428">
          <cell r="T3428" t="e">
            <v>#VALUE!</v>
          </cell>
          <cell r="U3428">
            <v>0</v>
          </cell>
        </row>
        <row r="3429">
          <cell r="T3429" t="e">
            <v>#VALUE!</v>
          </cell>
          <cell r="U3429">
            <v>0</v>
          </cell>
        </row>
        <row r="3430">
          <cell r="T3430" t="e">
            <v>#VALUE!</v>
          </cell>
          <cell r="U3430" t="e">
            <v>#VALUE!</v>
          </cell>
        </row>
        <row r="3431">
          <cell r="T3431" t="e">
            <v>#VALUE!</v>
          </cell>
          <cell r="U3431" t="e">
            <v>#VALUE!</v>
          </cell>
        </row>
        <row r="3432">
          <cell r="T3432">
            <v>7500104040199</v>
          </cell>
          <cell r="U3432">
            <v>0.75</v>
          </cell>
        </row>
        <row r="3433">
          <cell r="T3433">
            <v>750010404019900</v>
          </cell>
          <cell r="U3433">
            <v>0.75</v>
          </cell>
        </row>
        <row r="3434">
          <cell r="T3434">
            <v>75001040402</v>
          </cell>
          <cell r="U3434">
            <v>6304.38</v>
          </cell>
        </row>
        <row r="3435">
          <cell r="T3435">
            <v>7500104040201</v>
          </cell>
          <cell r="U3435">
            <v>-1153.36</v>
          </cell>
        </row>
        <row r="3436">
          <cell r="T3436">
            <v>750010404020100</v>
          </cell>
          <cell r="U3436">
            <v>-1153.36</v>
          </cell>
        </row>
        <row r="3437">
          <cell r="T3437">
            <v>7500104040210</v>
          </cell>
          <cell r="U3437">
            <v>7457.74</v>
          </cell>
        </row>
        <row r="3438">
          <cell r="T3438">
            <v>750010404021000</v>
          </cell>
          <cell r="U3438">
            <v>7457.74</v>
          </cell>
        </row>
        <row r="3439">
          <cell r="T3439">
            <v>750010409</v>
          </cell>
          <cell r="U3439">
            <v>40218.1</v>
          </cell>
        </row>
        <row r="3440">
          <cell r="T3440">
            <v>75001040902</v>
          </cell>
          <cell r="U3440">
            <v>40218.1</v>
          </cell>
        </row>
        <row r="3441">
          <cell r="T3441">
            <v>7500104090202</v>
          </cell>
          <cell r="U3441">
            <v>0.96</v>
          </cell>
        </row>
        <row r="3442">
          <cell r="T3442">
            <v>750010409020201</v>
          </cell>
          <cell r="U3442">
            <v>0.96</v>
          </cell>
        </row>
        <row r="3443">
          <cell r="T3443">
            <v>75001040902020100</v>
          </cell>
          <cell r="U3443">
            <v>0.96</v>
          </cell>
        </row>
        <row r="3444">
          <cell r="T3444">
            <v>7500104090299</v>
          </cell>
          <cell r="U3444">
            <v>40217.14</v>
          </cell>
        </row>
        <row r="3445">
          <cell r="T3445">
            <v>750010409029901</v>
          </cell>
          <cell r="U3445">
            <v>40217.14</v>
          </cell>
        </row>
        <row r="3446">
          <cell r="T3446">
            <v>75001040902990100</v>
          </cell>
          <cell r="U3446">
            <v>40217.14</v>
          </cell>
        </row>
        <row r="3447">
          <cell r="T3447">
            <v>7500105</v>
          </cell>
          <cell r="U3447">
            <v>208.74</v>
          </cell>
        </row>
        <row r="3448">
          <cell r="T3448">
            <v>750010501</v>
          </cell>
          <cell r="U3448">
            <v>208.74</v>
          </cell>
        </row>
        <row r="3449">
          <cell r="T3449">
            <v>75001050101</v>
          </cell>
          <cell r="U3449">
            <v>208.74</v>
          </cell>
        </row>
        <row r="3450">
          <cell r="T3450">
            <v>7500105010101</v>
          </cell>
          <cell r="U3450">
            <v>208.74</v>
          </cell>
        </row>
        <row r="3451">
          <cell r="T3451">
            <v>750010501010105</v>
          </cell>
          <cell r="U3451">
            <v>208.74</v>
          </cell>
        </row>
        <row r="3452">
          <cell r="T3452">
            <v>75001050101010500</v>
          </cell>
          <cell r="U3452">
            <v>208.74</v>
          </cell>
        </row>
        <row r="3453">
          <cell r="T3453">
            <v>750010501010108</v>
          </cell>
          <cell r="U3453">
            <v>0</v>
          </cell>
        </row>
        <row r="3454">
          <cell r="T3454">
            <v>75001050101010800</v>
          </cell>
          <cell r="U3454">
            <v>0</v>
          </cell>
        </row>
        <row r="3455">
          <cell r="T3455">
            <v>75002</v>
          </cell>
          <cell r="U3455">
            <v>-643445.8</v>
          </cell>
        </row>
        <row r="3456">
          <cell r="T3456">
            <v>7500201</v>
          </cell>
          <cell r="U3456">
            <v>-2648249.97</v>
          </cell>
        </row>
        <row r="3457">
          <cell r="T3457">
            <v>750020101</v>
          </cell>
          <cell r="U3457">
            <v>-2652000.72</v>
          </cell>
        </row>
        <row r="3458">
          <cell r="T3458">
            <v>75002010101</v>
          </cell>
          <cell r="U3458">
            <v>-2652000.72</v>
          </cell>
        </row>
        <row r="3459">
          <cell r="T3459">
            <v>7500201010101</v>
          </cell>
          <cell r="U3459">
            <v>-2652000.72</v>
          </cell>
        </row>
        <row r="3460">
          <cell r="T3460">
            <v>750020101010101</v>
          </cell>
          <cell r="U3460">
            <v>-2652000.72</v>
          </cell>
        </row>
        <row r="3461">
          <cell r="T3461">
            <v>75002010101010100</v>
          </cell>
          <cell r="U3461">
            <v>-2652000.72</v>
          </cell>
        </row>
        <row r="3462">
          <cell r="T3462">
            <v>7500201010103</v>
          </cell>
          <cell r="U3462">
            <v>0</v>
          </cell>
        </row>
        <row r="3463">
          <cell r="T3463">
            <v>750020101010301</v>
          </cell>
          <cell r="U3463">
            <v>0</v>
          </cell>
        </row>
        <row r="3464">
          <cell r="T3464">
            <v>75002010101030100</v>
          </cell>
          <cell r="U3464">
            <v>0</v>
          </cell>
        </row>
        <row r="3465">
          <cell r="T3465">
            <v>750020102</v>
          </cell>
          <cell r="U3465">
            <v>3750.75</v>
          </cell>
        </row>
        <row r="3466">
          <cell r="T3466">
            <v>75002010201</v>
          </cell>
          <cell r="U3466">
            <v>3750.75</v>
          </cell>
        </row>
        <row r="3467">
          <cell r="T3467">
            <v>7500201020101</v>
          </cell>
          <cell r="U3467">
            <v>3750.75</v>
          </cell>
        </row>
        <row r="3468">
          <cell r="T3468">
            <v>750020102010102</v>
          </cell>
          <cell r="U3468">
            <v>3750.75</v>
          </cell>
        </row>
        <row r="3469">
          <cell r="T3469">
            <v>75002010201010200</v>
          </cell>
          <cell r="U3469">
            <v>3750.75</v>
          </cell>
        </row>
        <row r="3470">
          <cell r="T3470">
            <v>7500202</v>
          </cell>
          <cell r="U3470">
            <v>2776326.07</v>
          </cell>
        </row>
        <row r="3471">
          <cell r="T3471">
            <v>750020201</v>
          </cell>
          <cell r="U3471">
            <v>2764770.95</v>
          </cell>
        </row>
        <row r="3472">
          <cell r="T3472">
            <v>75002020101</v>
          </cell>
          <cell r="U3472">
            <v>-1721319.21</v>
          </cell>
        </row>
        <row r="3473">
          <cell r="T3473">
            <v>7500202010101</v>
          </cell>
          <cell r="U3473">
            <v>-1721319.21</v>
          </cell>
        </row>
        <row r="3474">
          <cell r="T3474">
            <v>750020201010101</v>
          </cell>
          <cell r="U3474">
            <v>-1582751.19</v>
          </cell>
        </row>
        <row r="3475">
          <cell r="T3475">
            <v>75002020101010100</v>
          </cell>
          <cell r="U3475">
            <v>-1582751.19</v>
          </cell>
        </row>
        <row r="3476">
          <cell r="T3476">
            <v>750020201010102</v>
          </cell>
          <cell r="U3476">
            <v>-138568.02</v>
          </cell>
        </row>
        <row r="3477">
          <cell r="T3477">
            <v>75002020101010200</v>
          </cell>
          <cell r="U3477">
            <v>-138568.02</v>
          </cell>
        </row>
        <row r="3478">
          <cell r="T3478">
            <v>75002020102</v>
          </cell>
          <cell r="U3478">
            <v>4486090.16</v>
          </cell>
        </row>
        <row r="3479">
          <cell r="T3479">
            <v>7500202010201</v>
          </cell>
          <cell r="U3479">
            <v>4486090.16</v>
          </cell>
        </row>
        <row r="3480">
          <cell r="T3480">
            <v>750020201020101</v>
          </cell>
          <cell r="U3480">
            <v>1956040.64</v>
          </cell>
        </row>
        <row r="3481">
          <cell r="T3481" t="e">
            <v>#VALUE!</v>
          </cell>
          <cell r="U3481">
            <v>0</v>
          </cell>
        </row>
        <row r="3482">
          <cell r="T3482" t="e">
            <v>#VALUE!</v>
          </cell>
          <cell r="U3482" t="e">
            <v>#VALUE!</v>
          </cell>
        </row>
        <row r="3483">
          <cell r="T3483" t="e">
            <v>#VALUE!</v>
          </cell>
          <cell r="U3483" t="e">
            <v>#VALUE!</v>
          </cell>
        </row>
        <row r="3484">
          <cell r="T3484" t="e">
            <v>#VALUE!</v>
          </cell>
          <cell r="U3484">
            <v>0</v>
          </cell>
        </row>
        <row r="3485">
          <cell r="T3485" t="e">
            <v>#VALUE!</v>
          </cell>
          <cell r="U3485" t="e">
            <v>#VALUE!</v>
          </cell>
        </row>
        <row r="3486">
          <cell r="T3486" t="e">
            <v>#VALUE!</v>
          </cell>
          <cell r="U3486">
            <v>0</v>
          </cell>
        </row>
        <row r="3487">
          <cell r="T3487" t="e">
            <v>#VALUE!</v>
          </cell>
          <cell r="U3487">
            <v>0</v>
          </cell>
        </row>
        <row r="3488">
          <cell r="T3488" t="e">
            <v>#VALUE!</v>
          </cell>
          <cell r="U3488" t="e">
            <v>#VALUE!</v>
          </cell>
        </row>
        <row r="3489">
          <cell r="T3489" t="e">
            <v>#VALUE!</v>
          </cell>
          <cell r="U3489" t="e">
            <v>#VALUE!</v>
          </cell>
        </row>
        <row r="3490">
          <cell r="T3490">
            <v>75002020102010100</v>
          </cell>
          <cell r="U3490">
            <v>1956040.64</v>
          </cell>
        </row>
        <row r="3491">
          <cell r="T3491">
            <v>750020201020102</v>
          </cell>
          <cell r="U3491">
            <v>2530049.52</v>
          </cell>
        </row>
        <row r="3492">
          <cell r="T3492">
            <v>75002020102010200</v>
          </cell>
          <cell r="U3492">
            <v>2530049.52</v>
          </cell>
        </row>
        <row r="3493">
          <cell r="T3493">
            <v>750020202</v>
          </cell>
          <cell r="U3493">
            <v>11555.12</v>
          </cell>
        </row>
        <row r="3494">
          <cell r="T3494">
            <v>75002020201</v>
          </cell>
          <cell r="U3494">
            <v>24030.4</v>
          </cell>
        </row>
        <row r="3495">
          <cell r="T3495">
            <v>7500202020101</v>
          </cell>
          <cell r="U3495">
            <v>3741.64</v>
          </cell>
        </row>
        <row r="3496">
          <cell r="T3496">
            <v>750020202010102</v>
          </cell>
          <cell r="U3496">
            <v>3741.64</v>
          </cell>
        </row>
        <row r="3497">
          <cell r="T3497">
            <v>75002020201010200</v>
          </cell>
          <cell r="U3497">
            <v>3741.64</v>
          </cell>
        </row>
        <row r="3498">
          <cell r="T3498">
            <v>7500202020102</v>
          </cell>
          <cell r="U3498">
            <v>20288.76</v>
          </cell>
        </row>
        <row r="3499">
          <cell r="T3499">
            <v>750020202010299</v>
          </cell>
          <cell r="U3499">
            <v>20288.76</v>
          </cell>
        </row>
        <row r="3500">
          <cell r="T3500">
            <v>75002020201029900</v>
          </cell>
          <cell r="U3500">
            <v>20288.76</v>
          </cell>
        </row>
        <row r="3501">
          <cell r="T3501">
            <v>75002020202</v>
          </cell>
          <cell r="U3501">
            <v>-12475.28</v>
          </cell>
        </row>
        <row r="3502">
          <cell r="T3502">
            <v>7500202020201</v>
          </cell>
          <cell r="U3502">
            <v>-12475.28</v>
          </cell>
        </row>
        <row r="3503">
          <cell r="T3503">
            <v>750020202020102</v>
          </cell>
          <cell r="U3503">
            <v>-12475.28</v>
          </cell>
        </row>
        <row r="3504">
          <cell r="T3504">
            <v>75002020202010200</v>
          </cell>
          <cell r="U3504">
            <v>-12475.28</v>
          </cell>
        </row>
        <row r="3505">
          <cell r="T3505">
            <v>7500203</v>
          </cell>
          <cell r="U3505">
            <v>11519.74</v>
          </cell>
        </row>
        <row r="3506">
          <cell r="T3506">
            <v>750020301</v>
          </cell>
          <cell r="U3506">
            <v>11519.74</v>
          </cell>
        </row>
        <row r="3507">
          <cell r="T3507">
            <v>75002030101</v>
          </cell>
          <cell r="U3507">
            <v>-58215.49</v>
          </cell>
        </row>
        <row r="3508">
          <cell r="T3508">
            <v>7500203010101</v>
          </cell>
          <cell r="U3508">
            <v>-58215.49</v>
          </cell>
        </row>
        <row r="3509">
          <cell r="T3509">
            <v>750020301010101</v>
          </cell>
          <cell r="U3509">
            <v>-58215.49</v>
          </cell>
        </row>
        <row r="3510">
          <cell r="T3510">
            <v>75002030101010100</v>
          </cell>
          <cell r="U3510">
            <v>-58215.49</v>
          </cell>
        </row>
        <row r="3511">
          <cell r="T3511">
            <v>75002030102</v>
          </cell>
          <cell r="U3511">
            <v>69735.23</v>
          </cell>
        </row>
        <row r="3512">
          <cell r="T3512">
            <v>7500203010201</v>
          </cell>
          <cell r="U3512">
            <v>69735.23</v>
          </cell>
        </row>
        <row r="3513">
          <cell r="T3513">
            <v>750020301020101</v>
          </cell>
          <cell r="U3513">
            <v>69735.23</v>
          </cell>
        </row>
        <row r="3514">
          <cell r="T3514">
            <v>75002030102010100</v>
          </cell>
          <cell r="U3514">
            <v>69735.23</v>
          </cell>
        </row>
        <row r="3515">
          <cell r="T3515">
            <v>7500205</v>
          </cell>
          <cell r="U3515">
            <v>-783041.64</v>
          </cell>
        </row>
        <row r="3516">
          <cell r="T3516">
            <v>750020501</v>
          </cell>
          <cell r="U3516">
            <v>-381917.45</v>
          </cell>
        </row>
        <row r="3517">
          <cell r="T3517">
            <v>75002050101</v>
          </cell>
          <cell r="U3517">
            <v>-381917.45</v>
          </cell>
        </row>
        <row r="3518">
          <cell r="T3518">
            <v>7500205010101</v>
          </cell>
          <cell r="U3518">
            <v>-381917.45</v>
          </cell>
        </row>
        <row r="3519">
          <cell r="T3519">
            <v>750020501010101</v>
          </cell>
          <cell r="U3519">
            <v>-103146.02</v>
          </cell>
        </row>
        <row r="3520">
          <cell r="T3520">
            <v>75002050101010100</v>
          </cell>
          <cell r="U3520">
            <v>-103146.02</v>
          </cell>
        </row>
        <row r="3521">
          <cell r="T3521">
            <v>750020501010198</v>
          </cell>
          <cell r="U3521">
            <v>60671.33</v>
          </cell>
        </row>
        <row r="3522">
          <cell r="T3522">
            <v>75002050101019800</v>
          </cell>
          <cell r="U3522">
            <v>60671.33</v>
          </cell>
        </row>
        <row r="3523">
          <cell r="T3523">
            <v>750020501010199</v>
          </cell>
          <cell r="U3523">
            <v>-339442.76</v>
          </cell>
        </row>
        <row r="3524">
          <cell r="T3524">
            <v>75002050101019900</v>
          </cell>
          <cell r="U3524">
            <v>-339442.76</v>
          </cell>
        </row>
        <row r="3525">
          <cell r="T3525">
            <v>750020502</v>
          </cell>
          <cell r="U3525">
            <v>-287209.11</v>
          </cell>
        </row>
        <row r="3526">
          <cell r="T3526">
            <v>75002050201</v>
          </cell>
          <cell r="U3526">
            <v>-225926.18</v>
          </cell>
        </row>
        <row r="3527">
          <cell r="T3527">
            <v>7500205020101</v>
          </cell>
          <cell r="U3527">
            <v>-216302.81</v>
          </cell>
        </row>
        <row r="3528">
          <cell r="T3528">
            <v>750020502010100</v>
          </cell>
          <cell r="U3528">
            <v>-216302.81</v>
          </cell>
        </row>
        <row r="3529">
          <cell r="T3529">
            <v>7500205020103</v>
          </cell>
          <cell r="U3529">
            <v>-643.58</v>
          </cell>
        </row>
        <row r="3530">
          <cell r="T3530">
            <v>750020502010300</v>
          </cell>
          <cell r="U3530">
            <v>-643.58</v>
          </cell>
        </row>
        <row r="3531">
          <cell r="T3531">
            <v>7500205020106</v>
          </cell>
          <cell r="U3531">
            <v>-104.35</v>
          </cell>
        </row>
        <row r="3532">
          <cell r="T3532">
            <v>750020502010600</v>
          </cell>
          <cell r="U3532">
            <v>-104.35</v>
          </cell>
        </row>
        <row r="3533">
          <cell r="T3533">
            <v>7500205020107</v>
          </cell>
          <cell r="U3533">
            <v>-7193.06</v>
          </cell>
        </row>
        <row r="3534">
          <cell r="T3534">
            <v>750020502010700</v>
          </cell>
          <cell r="U3534">
            <v>-7193.06</v>
          </cell>
        </row>
        <row r="3535">
          <cell r="T3535">
            <v>7500205020108</v>
          </cell>
          <cell r="U3535">
            <v>-561.01</v>
          </cell>
        </row>
        <row r="3536">
          <cell r="T3536">
            <v>750020502010800</v>
          </cell>
          <cell r="U3536">
            <v>-561.01</v>
          </cell>
        </row>
        <row r="3537">
          <cell r="T3537">
            <v>7500205020110</v>
          </cell>
          <cell r="U3537">
            <v>-1121.37</v>
          </cell>
        </row>
        <row r="3538">
          <cell r="T3538">
            <v>750020502011000</v>
          </cell>
          <cell r="U3538">
            <v>-1121.37</v>
          </cell>
        </row>
        <row r="3539">
          <cell r="T3539" t="e">
            <v>#VALUE!</v>
          </cell>
          <cell r="U3539">
            <v>0</v>
          </cell>
        </row>
        <row r="3540">
          <cell r="T3540" t="e">
            <v>#VALUE!</v>
          </cell>
          <cell r="U3540" t="e">
            <v>#VALUE!</v>
          </cell>
        </row>
        <row r="3541">
          <cell r="T3541" t="e">
            <v>#VALUE!</v>
          </cell>
          <cell r="U3541" t="e">
            <v>#VALUE!</v>
          </cell>
        </row>
        <row r="3542">
          <cell r="T3542" t="e">
            <v>#VALUE!</v>
          </cell>
          <cell r="U3542">
            <v>0</v>
          </cell>
        </row>
        <row r="3543">
          <cell r="T3543" t="e">
            <v>#VALUE!</v>
          </cell>
          <cell r="U3543" t="e">
            <v>#VALUE!</v>
          </cell>
        </row>
        <row r="3544">
          <cell r="T3544" t="e">
            <v>#VALUE!</v>
          </cell>
          <cell r="U3544">
            <v>0</v>
          </cell>
        </row>
        <row r="3545">
          <cell r="T3545" t="e">
            <v>#VALUE!</v>
          </cell>
          <cell r="U3545">
            <v>0</v>
          </cell>
        </row>
        <row r="3546">
          <cell r="T3546" t="e">
            <v>#VALUE!</v>
          </cell>
          <cell r="U3546" t="e">
            <v>#VALUE!</v>
          </cell>
        </row>
        <row r="3547">
          <cell r="T3547" t="e">
            <v>#VALUE!</v>
          </cell>
          <cell r="U3547" t="e">
            <v>#VALUE!</v>
          </cell>
        </row>
        <row r="3548">
          <cell r="T3548">
            <v>75002050202</v>
          </cell>
          <cell r="U3548">
            <v>-37494.17</v>
          </cell>
        </row>
        <row r="3549">
          <cell r="T3549">
            <v>7500205020201</v>
          </cell>
          <cell r="U3549">
            <v>-22915.75</v>
          </cell>
        </row>
        <row r="3550">
          <cell r="T3550">
            <v>750020502020100</v>
          </cell>
          <cell r="U3550">
            <v>-22915.75</v>
          </cell>
        </row>
        <row r="3551">
          <cell r="T3551">
            <v>7500205020202</v>
          </cell>
          <cell r="U3551">
            <v>-328.99</v>
          </cell>
        </row>
        <row r="3552">
          <cell r="T3552">
            <v>750020502020200</v>
          </cell>
          <cell r="U3552">
            <v>-328.99</v>
          </cell>
        </row>
        <row r="3553">
          <cell r="T3553">
            <v>7500205020203</v>
          </cell>
          <cell r="U3553">
            <v>-8190.53</v>
          </cell>
        </row>
        <row r="3554">
          <cell r="T3554">
            <v>750020502020300</v>
          </cell>
          <cell r="U3554">
            <v>-8190.53</v>
          </cell>
        </row>
        <row r="3555">
          <cell r="T3555">
            <v>7500205020204</v>
          </cell>
          <cell r="U3555">
            <v>-1871.75</v>
          </cell>
        </row>
        <row r="3556">
          <cell r="T3556">
            <v>750020502020400</v>
          </cell>
          <cell r="U3556">
            <v>-1871.75</v>
          </cell>
        </row>
        <row r="3557">
          <cell r="T3557">
            <v>7500205020205</v>
          </cell>
          <cell r="U3557">
            <v>-977.24</v>
          </cell>
        </row>
        <row r="3558">
          <cell r="T3558">
            <v>750020502020500</v>
          </cell>
          <cell r="U3558">
            <v>-977.24</v>
          </cell>
        </row>
        <row r="3559">
          <cell r="T3559">
            <v>7500205020206</v>
          </cell>
          <cell r="U3559">
            <v>-3209.91</v>
          </cell>
        </row>
        <row r="3560">
          <cell r="T3560">
            <v>750020502020600</v>
          </cell>
          <cell r="U3560">
            <v>-3209.91</v>
          </cell>
        </row>
        <row r="3561">
          <cell r="T3561">
            <v>75002050203</v>
          </cell>
          <cell r="U3561">
            <v>-23788.76</v>
          </cell>
        </row>
        <row r="3562">
          <cell r="T3562">
            <v>7500205020301</v>
          </cell>
          <cell r="U3562">
            <v>-4286.12</v>
          </cell>
        </row>
        <row r="3563">
          <cell r="T3563">
            <v>750020502030101</v>
          </cell>
          <cell r="U3563">
            <v>-4068.95</v>
          </cell>
        </row>
        <row r="3564">
          <cell r="T3564">
            <v>75002050203010100</v>
          </cell>
          <cell r="U3564">
            <v>-4068.95</v>
          </cell>
        </row>
        <row r="3565">
          <cell r="T3565">
            <v>750020502030102</v>
          </cell>
          <cell r="U3565">
            <v>-217.17</v>
          </cell>
        </row>
        <row r="3566">
          <cell r="T3566">
            <v>75002050203010200</v>
          </cell>
          <cell r="U3566">
            <v>-217.17</v>
          </cell>
        </row>
        <row r="3567">
          <cell r="T3567">
            <v>7500205020302</v>
          </cell>
          <cell r="U3567">
            <v>-7599.02</v>
          </cell>
        </row>
        <row r="3568">
          <cell r="T3568">
            <v>750020502030201</v>
          </cell>
          <cell r="U3568">
            <v>-7432.51</v>
          </cell>
        </row>
        <row r="3569">
          <cell r="T3569">
            <v>75002050203020100</v>
          </cell>
          <cell r="U3569">
            <v>-7432.51</v>
          </cell>
        </row>
        <row r="3570">
          <cell r="T3570">
            <v>750020502030202</v>
          </cell>
          <cell r="U3570">
            <v>-166.51</v>
          </cell>
        </row>
        <row r="3571">
          <cell r="T3571">
            <v>75002050203020200</v>
          </cell>
          <cell r="U3571">
            <v>-166.51</v>
          </cell>
        </row>
        <row r="3572">
          <cell r="T3572">
            <v>7500205020305</v>
          </cell>
          <cell r="U3572">
            <v>-5878.2</v>
          </cell>
        </row>
        <row r="3573">
          <cell r="T3573">
            <v>750020502030500</v>
          </cell>
          <cell r="U3573">
            <v>-5878.2</v>
          </cell>
        </row>
        <row r="3574">
          <cell r="T3574">
            <v>7500205020306</v>
          </cell>
          <cell r="U3574">
            <v>-5449.64</v>
          </cell>
        </row>
        <row r="3575">
          <cell r="T3575">
            <v>750020502030600</v>
          </cell>
          <cell r="U3575">
            <v>-5449.64</v>
          </cell>
        </row>
        <row r="3576">
          <cell r="T3576">
            <v>7500205020307</v>
          </cell>
          <cell r="U3576">
            <v>-575.78</v>
          </cell>
        </row>
        <row r="3577">
          <cell r="T3577">
            <v>750020502030700</v>
          </cell>
          <cell r="U3577">
            <v>-575.78</v>
          </cell>
        </row>
        <row r="3578">
          <cell r="T3578">
            <v>750020503</v>
          </cell>
          <cell r="U3578">
            <v>-52154.01</v>
          </cell>
        </row>
        <row r="3579">
          <cell r="T3579">
            <v>75002050301</v>
          </cell>
          <cell r="U3579">
            <v>-52154.01</v>
          </cell>
        </row>
        <row r="3580">
          <cell r="T3580">
            <v>7500205030101</v>
          </cell>
          <cell r="U3580">
            <v>-9482.59</v>
          </cell>
        </row>
        <row r="3581">
          <cell r="T3581">
            <v>750020503010100</v>
          </cell>
          <cell r="U3581">
            <v>-9482.59</v>
          </cell>
        </row>
        <row r="3582">
          <cell r="T3582">
            <v>7500205030102</v>
          </cell>
          <cell r="U3582">
            <v>-93.9</v>
          </cell>
        </row>
        <row r="3583">
          <cell r="T3583">
            <v>750020503010202</v>
          </cell>
          <cell r="U3583">
            <v>-94.26</v>
          </cell>
        </row>
        <row r="3584">
          <cell r="T3584">
            <v>75002050301020200</v>
          </cell>
          <cell r="U3584">
            <v>-94.26</v>
          </cell>
        </row>
        <row r="3585">
          <cell r="T3585">
            <v>750020503010299</v>
          </cell>
          <cell r="U3585">
            <v>0.36</v>
          </cell>
        </row>
        <row r="3586">
          <cell r="T3586">
            <v>75002050301029900</v>
          </cell>
          <cell r="U3586">
            <v>0.36</v>
          </cell>
        </row>
        <row r="3587">
          <cell r="T3587">
            <v>7500205030103</v>
          </cell>
          <cell r="U3587">
            <v>-5654.78</v>
          </cell>
        </row>
        <row r="3588">
          <cell r="T3588">
            <v>750020503010301</v>
          </cell>
          <cell r="U3588">
            <v>-2546.99</v>
          </cell>
        </row>
        <row r="3589">
          <cell r="T3589">
            <v>75002050301030100</v>
          </cell>
          <cell r="U3589">
            <v>-2546.99</v>
          </cell>
        </row>
        <row r="3590">
          <cell r="T3590">
            <v>750020503010302</v>
          </cell>
          <cell r="U3590">
            <v>-99.58</v>
          </cell>
        </row>
        <row r="3591">
          <cell r="T3591">
            <v>75002050301030200</v>
          </cell>
          <cell r="U3591">
            <v>-99.58</v>
          </cell>
        </row>
        <row r="3592">
          <cell r="T3592">
            <v>750020503010303</v>
          </cell>
          <cell r="U3592">
            <v>-97.94</v>
          </cell>
        </row>
        <row r="3593">
          <cell r="T3593">
            <v>75002050301030300</v>
          </cell>
          <cell r="U3593">
            <v>-97.94</v>
          </cell>
        </row>
        <row r="3594">
          <cell r="T3594">
            <v>750020503010304</v>
          </cell>
          <cell r="U3594">
            <v>-1322.55</v>
          </cell>
        </row>
        <row r="3595">
          <cell r="T3595">
            <v>75002050301030400</v>
          </cell>
          <cell r="U3595">
            <v>-1322.55</v>
          </cell>
        </row>
        <row r="3596">
          <cell r="T3596">
            <v>750020503010305</v>
          </cell>
          <cell r="U3596">
            <v>-1546.31</v>
          </cell>
        </row>
        <row r="3597">
          <cell r="T3597" t="e">
            <v>#VALUE!</v>
          </cell>
          <cell r="U3597">
            <v>0</v>
          </cell>
        </row>
        <row r="3598">
          <cell r="T3598" t="e">
            <v>#VALUE!</v>
          </cell>
          <cell r="U3598" t="e">
            <v>#VALUE!</v>
          </cell>
        </row>
        <row r="3599">
          <cell r="T3599" t="e">
            <v>#VALUE!</v>
          </cell>
          <cell r="U3599" t="e">
            <v>#VALUE!</v>
          </cell>
        </row>
        <row r="3600">
          <cell r="T3600" t="e">
            <v>#VALUE!</v>
          </cell>
          <cell r="U3600">
            <v>0</v>
          </cell>
        </row>
        <row r="3601">
          <cell r="T3601" t="e">
            <v>#VALUE!</v>
          </cell>
          <cell r="U3601" t="e">
            <v>#VALUE!</v>
          </cell>
        </row>
        <row r="3602">
          <cell r="T3602" t="e">
            <v>#VALUE!</v>
          </cell>
          <cell r="U3602">
            <v>0</v>
          </cell>
        </row>
        <row r="3603">
          <cell r="T3603" t="e">
            <v>#VALUE!</v>
          </cell>
          <cell r="U3603">
            <v>0</v>
          </cell>
        </row>
        <row r="3604">
          <cell r="T3604" t="e">
            <v>#VALUE!</v>
          </cell>
          <cell r="U3604" t="e">
            <v>#VALUE!</v>
          </cell>
        </row>
        <row r="3605">
          <cell r="T3605" t="e">
            <v>#VALUE!</v>
          </cell>
          <cell r="U3605" t="e">
            <v>#VALUE!</v>
          </cell>
        </row>
        <row r="3606">
          <cell r="T3606">
            <v>75002050301030500</v>
          </cell>
          <cell r="U3606">
            <v>-1546.31</v>
          </cell>
        </row>
        <row r="3607">
          <cell r="T3607">
            <v>750020503010306</v>
          </cell>
          <cell r="U3607">
            <v>-34.88</v>
          </cell>
        </row>
        <row r="3608">
          <cell r="T3608">
            <v>75002050301030600</v>
          </cell>
          <cell r="U3608">
            <v>-34.88</v>
          </cell>
        </row>
        <row r="3609">
          <cell r="T3609">
            <v>750020503010307</v>
          </cell>
          <cell r="U3609">
            <v>-6.53</v>
          </cell>
        </row>
        <row r="3610">
          <cell r="T3610">
            <v>75002050301030700</v>
          </cell>
          <cell r="U3610">
            <v>-6.53</v>
          </cell>
        </row>
        <row r="3611">
          <cell r="T3611">
            <v>7500205030104</v>
          </cell>
          <cell r="U3611">
            <v>-444.63</v>
          </cell>
        </row>
        <row r="3612">
          <cell r="T3612">
            <v>750020503010402</v>
          </cell>
          <cell r="U3612">
            <v>-444.63</v>
          </cell>
        </row>
        <row r="3613">
          <cell r="T3613">
            <v>75002050301040200</v>
          </cell>
          <cell r="U3613">
            <v>-444.63</v>
          </cell>
        </row>
        <row r="3614">
          <cell r="T3614">
            <v>7500205030105</v>
          </cell>
          <cell r="U3614">
            <v>-2367.53</v>
          </cell>
        </row>
        <row r="3615">
          <cell r="T3615">
            <v>750020503010500</v>
          </cell>
          <cell r="U3615">
            <v>-2367.53</v>
          </cell>
        </row>
        <row r="3616">
          <cell r="T3616">
            <v>7500205030106</v>
          </cell>
          <cell r="U3616">
            <v>-2672.78</v>
          </cell>
        </row>
        <row r="3617">
          <cell r="T3617">
            <v>750020503010600</v>
          </cell>
          <cell r="U3617">
            <v>-2672.78</v>
          </cell>
        </row>
        <row r="3618">
          <cell r="T3618">
            <v>7500205030107</v>
          </cell>
          <cell r="U3618">
            <v>-9.1</v>
          </cell>
        </row>
        <row r="3619">
          <cell r="T3619">
            <v>750020503010700</v>
          </cell>
          <cell r="U3619">
            <v>-9.1</v>
          </cell>
        </row>
        <row r="3620">
          <cell r="T3620">
            <v>7500205030108</v>
          </cell>
          <cell r="U3620">
            <v>-27.43</v>
          </cell>
        </row>
        <row r="3621">
          <cell r="T3621">
            <v>750020503010800</v>
          </cell>
          <cell r="U3621">
            <v>-27.43</v>
          </cell>
        </row>
        <row r="3622">
          <cell r="T3622">
            <v>7500205030110</v>
          </cell>
          <cell r="U3622">
            <v>-47.01</v>
          </cell>
        </row>
        <row r="3623">
          <cell r="T3623">
            <v>750020503011000</v>
          </cell>
          <cell r="U3623">
            <v>-47.01</v>
          </cell>
        </row>
        <row r="3624">
          <cell r="T3624">
            <v>7500205030111</v>
          </cell>
          <cell r="U3624">
            <v>-700.42</v>
          </cell>
        </row>
        <row r="3625">
          <cell r="T3625">
            <v>750020503011100</v>
          </cell>
          <cell r="U3625">
            <v>-700.42</v>
          </cell>
        </row>
        <row r="3626">
          <cell r="T3626">
            <v>7500205030112</v>
          </cell>
          <cell r="U3626">
            <v>-1383.96</v>
          </cell>
        </row>
        <row r="3627">
          <cell r="T3627">
            <v>750020503011201</v>
          </cell>
          <cell r="U3627">
            <v>-870.87</v>
          </cell>
        </row>
        <row r="3628">
          <cell r="T3628">
            <v>75002050301120100</v>
          </cell>
          <cell r="U3628">
            <v>-870.87</v>
          </cell>
        </row>
        <row r="3629">
          <cell r="T3629">
            <v>750020503011202</v>
          </cell>
          <cell r="U3629">
            <v>-8.4</v>
          </cell>
        </row>
        <row r="3630">
          <cell r="T3630">
            <v>75002050301120200</v>
          </cell>
          <cell r="U3630">
            <v>-8.4</v>
          </cell>
        </row>
        <row r="3631">
          <cell r="T3631">
            <v>750020503011203</v>
          </cell>
          <cell r="U3631">
            <v>-352.42</v>
          </cell>
        </row>
        <row r="3632">
          <cell r="T3632">
            <v>75002050301120300</v>
          </cell>
          <cell r="U3632">
            <v>-352.42</v>
          </cell>
        </row>
        <row r="3633">
          <cell r="T3633">
            <v>750020503011205</v>
          </cell>
          <cell r="U3633">
            <v>-152.27</v>
          </cell>
        </row>
        <row r="3634">
          <cell r="T3634">
            <v>75002050301120500</v>
          </cell>
          <cell r="U3634">
            <v>-152.27</v>
          </cell>
        </row>
        <row r="3635">
          <cell r="T3635">
            <v>7500205030113</v>
          </cell>
          <cell r="U3635">
            <v>-272.6</v>
          </cell>
        </row>
        <row r="3636">
          <cell r="T3636">
            <v>750020503011300</v>
          </cell>
          <cell r="U3636">
            <v>-272.6</v>
          </cell>
        </row>
        <row r="3637">
          <cell r="T3637">
            <v>7500205030117</v>
          </cell>
          <cell r="U3637">
            <v>-10085.55</v>
          </cell>
        </row>
        <row r="3638">
          <cell r="T3638">
            <v>750020503011702</v>
          </cell>
          <cell r="U3638">
            <v>-1773.23</v>
          </cell>
        </row>
        <row r="3639">
          <cell r="T3639">
            <v>75002050301170200</v>
          </cell>
          <cell r="U3639">
            <v>-1773.23</v>
          </cell>
        </row>
        <row r="3640">
          <cell r="T3640">
            <v>750020503011703</v>
          </cell>
          <cell r="U3640">
            <v>-0.54</v>
          </cell>
        </row>
        <row r="3641">
          <cell r="T3641">
            <v>75002050301170300</v>
          </cell>
          <cell r="U3641">
            <v>-0.54</v>
          </cell>
        </row>
        <row r="3642">
          <cell r="T3642">
            <v>750020503011704</v>
          </cell>
          <cell r="U3642">
            <v>-224.54</v>
          </cell>
        </row>
        <row r="3643">
          <cell r="T3643">
            <v>75002050301170400</v>
          </cell>
          <cell r="U3643">
            <v>-224.54</v>
          </cell>
        </row>
        <row r="3644">
          <cell r="T3644">
            <v>750020503011705</v>
          </cell>
          <cell r="U3644">
            <v>-8087.24</v>
          </cell>
        </row>
        <row r="3645">
          <cell r="T3645">
            <v>75002050301170500</v>
          </cell>
          <cell r="U3645">
            <v>-8087.24</v>
          </cell>
        </row>
        <row r="3646">
          <cell r="T3646">
            <v>7500205030118</v>
          </cell>
          <cell r="U3646">
            <v>-65.3</v>
          </cell>
        </row>
        <row r="3647">
          <cell r="T3647">
            <v>750020503011800</v>
          </cell>
          <cell r="U3647">
            <v>-65.3</v>
          </cell>
        </row>
        <row r="3648">
          <cell r="T3648">
            <v>7500205030119</v>
          </cell>
          <cell r="U3648">
            <v>-211.42</v>
          </cell>
        </row>
        <row r="3649">
          <cell r="T3649">
            <v>750020503011901</v>
          </cell>
          <cell r="U3649">
            <v>-173.27</v>
          </cell>
        </row>
        <row r="3650">
          <cell r="T3650">
            <v>75002050301190100</v>
          </cell>
          <cell r="U3650">
            <v>-173.27</v>
          </cell>
        </row>
        <row r="3651">
          <cell r="T3651">
            <v>750020503011902</v>
          </cell>
          <cell r="U3651">
            <v>-38.15</v>
          </cell>
        </row>
        <row r="3652">
          <cell r="T3652">
            <v>75002050301190200</v>
          </cell>
          <cell r="U3652">
            <v>-38.15</v>
          </cell>
        </row>
        <row r="3653">
          <cell r="T3653">
            <v>7500205030121</v>
          </cell>
          <cell r="U3653">
            <v>-6145.3</v>
          </cell>
        </row>
        <row r="3654">
          <cell r="T3654">
            <v>750020503012101</v>
          </cell>
          <cell r="U3654">
            <v>-4.21</v>
          </cell>
        </row>
        <row r="3655">
          <cell r="T3655" t="e">
            <v>#VALUE!</v>
          </cell>
          <cell r="U3655">
            <v>0</v>
          </cell>
        </row>
        <row r="3656">
          <cell r="T3656" t="e">
            <v>#VALUE!</v>
          </cell>
          <cell r="U3656" t="e">
            <v>#VALUE!</v>
          </cell>
        </row>
        <row r="3657">
          <cell r="T3657" t="e">
            <v>#VALUE!</v>
          </cell>
          <cell r="U3657" t="e">
            <v>#VALUE!</v>
          </cell>
        </row>
        <row r="3658">
          <cell r="T3658" t="e">
            <v>#VALUE!</v>
          </cell>
          <cell r="U3658">
            <v>0</v>
          </cell>
        </row>
        <row r="3659">
          <cell r="T3659" t="e">
            <v>#VALUE!</v>
          </cell>
          <cell r="U3659" t="e">
            <v>#VALUE!</v>
          </cell>
        </row>
        <row r="3660">
          <cell r="T3660" t="e">
            <v>#VALUE!</v>
          </cell>
          <cell r="U3660">
            <v>0</v>
          </cell>
        </row>
        <row r="3661">
          <cell r="T3661" t="e">
            <v>#VALUE!</v>
          </cell>
          <cell r="U3661">
            <v>0</v>
          </cell>
        </row>
        <row r="3662">
          <cell r="T3662" t="e">
            <v>#VALUE!</v>
          </cell>
          <cell r="U3662" t="e">
            <v>#VALUE!</v>
          </cell>
        </row>
        <row r="3663">
          <cell r="T3663" t="e">
            <v>#VALUE!</v>
          </cell>
          <cell r="U3663" t="e">
            <v>#VALUE!</v>
          </cell>
        </row>
        <row r="3664">
          <cell r="T3664">
            <v>75002050301210100</v>
          </cell>
          <cell r="U3664">
            <v>-4.21</v>
          </cell>
        </row>
        <row r="3665">
          <cell r="T3665">
            <v>7.50020503012101E+18</v>
          </cell>
          <cell r="U3665">
            <v>-4.21</v>
          </cell>
        </row>
        <row r="3666">
          <cell r="T3666">
            <v>750020503012104</v>
          </cell>
          <cell r="U3666">
            <v>-6081.23</v>
          </cell>
        </row>
        <row r="3667">
          <cell r="T3667">
            <v>75002050301210400</v>
          </cell>
          <cell r="U3667">
            <v>-6081.23</v>
          </cell>
        </row>
        <row r="3668">
          <cell r="T3668">
            <v>750020503012105</v>
          </cell>
          <cell r="U3668">
            <v>-59.86</v>
          </cell>
        </row>
        <row r="3669">
          <cell r="T3669">
            <v>75002050301210500</v>
          </cell>
          <cell r="U3669">
            <v>-59.86</v>
          </cell>
        </row>
        <row r="3670">
          <cell r="T3670">
            <v>7.50020503012105E+18</v>
          </cell>
          <cell r="U3670">
            <v>-59.86</v>
          </cell>
        </row>
        <row r="3671">
          <cell r="T3671">
            <v>7500205030122</v>
          </cell>
          <cell r="U3671">
            <v>-361.81</v>
          </cell>
        </row>
        <row r="3672">
          <cell r="T3672">
            <v>750020503012204</v>
          </cell>
          <cell r="U3672">
            <v>-361.81</v>
          </cell>
        </row>
        <row r="3673">
          <cell r="T3673">
            <v>75002050301220400</v>
          </cell>
          <cell r="U3673">
            <v>-361.81</v>
          </cell>
        </row>
        <row r="3674">
          <cell r="T3674">
            <v>7500205030123</v>
          </cell>
          <cell r="U3674">
            <v>-69.26</v>
          </cell>
        </row>
        <row r="3675">
          <cell r="T3675">
            <v>750020503012300</v>
          </cell>
          <cell r="U3675">
            <v>-69.26</v>
          </cell>
        </row>
        <row r="3676">
          <cell r="T3676">
            <v>7500205030124</v>
          </cell>
          <cell r="U3676">
            <v>-6577.04</v>
          </cell>
        </row>
        <row r="3677">
          <cell r="T3677">
            <v>750020503012401</v>
          </cell>
          <cell r="U3677">
            <v>-249.93</v>
          </cell>
        </row>
        <row r="3678">
          <cell r="T3678">
            <v>75002050301240100</v>
          </cell>
          <cell r="U3678">
            <v>-249.93</v>
          </cell>
        </row>
        <row r="3679">
          <cell r="T3679">
            <v>750020503012402</v>
          </cell>
          <cell r="U3679">
            <v>-6327.11</v>
          </cell>
        </row>
        <row r="3680">
          <cell r="T3680">
            <v>75002050301240200</v>
          </cell>
          <cell r="U3680">
            <v>-6327.11</v>
          </cell>
        </row>
        <row r="3681">
          <cell r="T3681">
            <v>7500205030125</v>
          </cell>
          <cell r="U3681">
            <v>-5065.37</v>
          </cell>
        </row>
        <row r="3682">
          <cell r="T3682">
            <v>750020503012501</v>
          </cell>
          <cell r="U3682">
            <v>-3461.93</v>
          </cell>
        </row>
        <row r="3683">
          <cell r="T3683">
            <v>75002050301250100</v>
          </cell>
          <cell r="U3683">
            <v>-3461.93</v>
          </cell>
        </row>
        <row r="3684">
          <cell r="T3684">
            <v>750020503012502</v>
          </cell>
          <cell r="U3684">
            <v>-1513.43</v>
          </cell>
        </row>
        <row r="3685">
          <cell r="T3685">
            <v>75002050301250200</v>
          </cell>
          <cell r="U3685">
            <v>-1513.43</v>
          </cell>
        </row>
        <row r="3686">
          <cell r="T3686">
            <v>750020503012503</v>
          </cell>
          <cell r="U3686">
            <v>-58.74</v>
          </cell>
        </row>
        <row r="3687">
          <cell r="T3687">
            <v>75002050301250300</v>
          </cell>
          <cell r="U3687">
            <v>-58.74</v>
          </cell>
        </row>
        <row r="3688">
          <cell r="T3688">
            <v>750020503012599</v>
          </cell>
          <cell r="U3688">
            <v>-31.27</v>
          </cell>
        </row>
        <row r="3689">
          <cell r="T3689">
            <v>75002050301259900</v>
          </cell>
          <cell r="U3689">
            <v>-31.27</v>
          </cell>
        </row>
        <row r="3690">
          <cell r="T3690">
            <v>7500205030126</v>
          </cell>
          <cell r="U3690">
            <v>-277.51</v>
          </cell>
        </row>
        <row r="3691">
          <cell r="T3691">
            <v>750020503012605</v>
          </cell>
          <cell r="U3691">
            <v>-5.26</v>
          </cell>
        </row>
        <row r="3692">
          <cell r="T3692">
            <v>75002050301260500</v>
          </cell>
          <cell r="U3692">
            <v>-5.26</v>
          </cell>
        </row>
        <row r="3693">
          <cell r="T3693">
            <v>750020503012699</v>
          </cell>
          <cell r="U3693">
            <v>-272.25</v>
          </cell>
        </row>
        <row r="3694">
          <cell r="T3694">
            <v>75002050301269900</v>
          </cell>
          <cell r="U3694">
            <v>-272.25</v>
          </cell>
        </row>
        <row r="3695">
          <cell r="T3695">
            <v>7500205030127</v>
          </cell>
          <cell r="U3695">
            <v>-135.51</v>
          </cell>
        </row>
        <row r="3696">
          <cell r="T3696">
            <v>750020503012702</v>
          </cell>
          <cell r="U3696">
            <v>-132.89</v>
          </cell>
        </row>
        <row r="3697">
          <cell r="T3697">
            <v>75002050301270200</v>
          </cell>
          <cell r="U3697">
            <v>-132.89</v>
          </cell>
        </row>
        <row r="3698">
          <cell r="T3698">
            <v>7.50020503012702E+18</v>
          </cell>
          <cell r="U3698">
            <v>-132.89</v>
          </cell>
        </row>
        <row r="3699">
          <cell r="T3699">
            <v>750020503012703</v>
          </cell>
          <cell r="U3699">
            <v>-2.62</v>
          </cell>
        </row>
        <row r="3700">
          <cell r="T3700">
            <v>75002050301270300</v>
          </cell>
          <cell r="U3700">
            <v>-2.62</v>
          </cell>
        </row>
        <row r="3701">
          <cell r="T3701">
            <v>7500205030199</v>
          </cell>
          <cell r="U3701">
            <v>-3.21</v>
          </cell>
        </row>
        <row r="3702">
          <cell r="T3702">
            <v>750020503019901</v>
          </cell>
          <cell r="U3702">
            <v>-3.21</v>
          </cell>
        </row>
        <row r="3703">
          <cell r="T3703">
            <v>75002050301990100</v>
          </cell>
          <cell r="U3703">
            <v>-3.21</v>
          </cell>
        </row>
        <row r="3704">
          <cell r="T3704">
            <v>750020505</v>
          </cell>
          <cell r="U3704">
            <v>-1041.88</v>
          </cell>
        </row>
        <row r="3705">
          <cell r="T3705">
            <v>75002050501</v>
          </cell>
          <cell r="U3705">
            <v>-231.3</v>
          </cell>
        </row>
        <row r="3706">
          <cell r="T3706">
            <v>7500205050102</v>
          </cell>
          <cell r="U3706">
            <v>-231.3</v>
          </cell>
        </row>
        <row r="3707">
          <cell r="T3707">
            <v>750020505010200</v>
          </cell>
          <cell r="U3707">
            <v>-231.3</v>
          </cell>
        </row>
        <row r="3708">
          <cell r="T3708">
            <v>75002050506</v>
          </cell>
          <cell r="U3708">
            <v>-681.06</v>
          </cell>
        </row>
        <row r="3709">
          <cell r="T3709">
            <v>7500205050600</v>
          </cell>
          <cell r="U3709">
            <v>-681.06</v>
          </cell>
        </row>
        <row r="3710">
          <cell r="T3710">
            <v>75002050508</v>
          </cell>
          <cell r="U3710">
            <v>0</v>
          </cell>
        </row>
        <row r="3711">
          <cell r="T3711">
            <v>7500205050800</v>
          </cell>
          <cell r="U3711">
            <v>0</v>
          </cell>
        </row>
        <row r="3712">
          <cell r="T3712">
            <v>75002050509</v>
          </cell>
          <cell r="U3712">
            <v>-129.52</v>
          </cell>
        </row>
        <row r="3713">
          <cell r="T3713" t="e">
            <v>#VALUE!</v>
          </cell>
          <cell r="U3713">
            <v>0</v>
          </cell>
        </row>
        <row r="3714">
          <cell r="T3714" t="e">
            <v>#VALUE!</v>
          </cell>
          <cell r="U3714" t="e">
            <v>#VALUE!</v>
          </cell>
        </row>
        <row r="3715">
          <cell r="T3715" t="e">
            <v>#VALUE!</v>
          </cell>
          <cell r="U3715" t="e">
            <v>#VALUE!</v>
          </cell>
        </row>
        <row r="3716">
          <cell r="T3716" t="e">
            <v>#VALUE!</v>
          </cell>
          <cell r="U3716">
            <v>0</v>
          </cell>
        </row>
        <row r="3717">
          <cell r="T3717" t="e">
            <v>#VALUE!</v>
          </cell>
          <cell r="U3717" t="e">
            <v>#VALUE!</v>
          </cell>
        </row>
        <row r="3718">
          <cell r="T3718" t="e">
            <v>#VALUE!</v>
          </cell>
          <cell r="U3718">
            <v>0</v>
          </cell>
        </row>
        <row r="3719">
          <cell r="T3719" t="e">
            <v>#VALUE!</v>
          </cell>
          <cell r="U3719">
            <v>0</v>
          </cell>
        </row>
        <row r="3720">
          <cell r="T3720" t="e">
            <v>#VALUE!</v>
          </cell>
          <cell r="U3720" t="e">
            <v>#VALUE!</v>
          </cell>
        </row>
        <row r="3721">
          <cell r="T3721" t="e">
            <v>#VALUE!</v>
          </cell>
          <cell r="U3721" t="e">
            <v>#VALUE!</v>
          </cell>
        </row>
        <row r="3722">
          <cell r="T3722">
            <v>7500205050900</v>
          </cell>
          <cell r="U3722">
            <v>-129.52</v>
          </cell>
        </row>
        <row r="3723">
          <cell r="T3723">
            <v>750020506</v>
          </cell>
          <cell r="U3723">
            <v>-16.77</v>
          </cell>
        </row>
        <row r="3724">
          <cell r="T3724">
            <v>75002050602</v>
          </cell>
          <cell r="U3724">
            <v>-16.77</v>
          </cell>
        </row>
        <row r="3725">
          <cell r="T3725">
            <v>7500205060200</v>
          </cell>
          <cell r="U3725">
            <v>-16.77</v>
          </cell>
        </row>
        <row r="3726">
          <cell r="T3726">
            <v>750020507</v>
          </cell>
          <cell r="U3726">
            <v>29134.65</v>
          </cell>
        </row>
        <row r="3727">
          <cell r="T3727">
            <v>75002050701</v>
          </cell>
          <cell r="U3727">
            <v>29134.65</v>
          </cell>
        </row>
        <row r="3728">
          <cell r="T3728">
            <v>7500205070101</v>
          </cell>
          <cell r="U3728">
            <v>29134.65</v>
          </cell>
        </row>
        <row r="3729">
          <cell r="T3729">
            <v>750020507010106</v>
          </cell>
          <cell r="U3729">
            <v>26773.28</v>
          </cell>
        </row>
        <row r="3730">
          <cell r="T3730">
            <v>75002050701010600</v>
          </cell>
          <cell r="U3730">
            <v>26773.28</v>
          </cell>
        </row>
        <row r="3731">
          <cell r="T3731">
            <v>750020507010198</v>
          </cell>
          <cell r="U3731">
            <v>-7426.76</v>
          </cell>
        </row>
        <row r="3732">
          <cell r="T3732">
            <v>75002050701019800</v>
          </cell>
          <cell r="U3732">
            <v>-7426.76</v>
          </cell>
        </row>
        <row r="3733">
          <cell r="T3733">
            <v>750020507010199</v>
          </cell>
          <cell r="U3733">
            <v>9788.13</v>
          </cell>
        </row>
        <row r="3734">
          <cell r="T3734">
            <v>75002050701019900</v>
          </cell>
          <cell r="U3734">
            <v>9788.13</v>
          </cell>
        </row>
        <row r="3735">
          <cell r="T3735">
            <v>750020509</v>
          </cell>
          <cell r="U3735">
            <v>-89837.07</v>
          </cell>
        </row>
        <row r="3736">
          <cell r="T3736">
            <v>75002050901</v>
          </cell>
          <cell r="U3736">
            <v>-77135.42</v>
          </cell>
        </row>
        <row r="3737">
          <cell r="T3737">
            <v>7500205090101</v>
          </cell>
          <cell r="U3737">
            <v>-77135.42</v>
          </cell>
        </row>
        <row r="3738">
          <cell r="T3738">
            <v>750020509010104</v>
          </cell>
          <cell r="U3738">
            <v>-76400.64</v>
          </cell>
        </row>
        <row r="3739">
          <cell r="T3739">
            <v>75002050901010400</v>
          </cell>
          <cell r="U3739">
            <v>-76400.64</v>
          </cell>
        </row>
        <row r="3740">
          <cell r="T3740">
            <v>750020509010105</v>
          </cell>
          <cell r="U3740">
            <v>-423.18</v>
          </cell>
        </row>
        <row r="3741">
          <cell r="T3741">
            <v>75002050901010500</v>
          </cell>
          <cell r="U3741">
            <v>-423.18</v>
          </cell>
        </row>
        <row r="3742">
          <cell r="T3742">
            <v>750020509010107</v>
          </cell>
          <cell r="U3742">
            <v>-311.6</v>
          </cell>
        </row>
        <row r="3743">
          <cell r="T3743">
            <v>75002050901010700</v>
          </cell>
          <cell r="U3743">
            <v>-311.6</v>
          </cell>
        </row>
        <row r="3744">
          <cell r="T3744">
            <v>750020509010108</v>
          </cell>
          <cell r="U3744">
            <v>0</v>
          </cell>
        </row>
        <row r="3745">
          <cell r="T3745">
            <v>75002050901010800</v>
          </cell>
          <cell r="U3745">
            <v>0</v>
          </cell>
        </row>
        <row r="3746">
          <cell r="T3746">
            <v>75002050902</v>
          </cell>
          <cell r="U3746">
            <v>-12701.65</v>
          </cell>
        </row>
        <row r="3747">
          <cell r="T3747">
            <v>7500205090201</v>
          </cell>
          <cell r="U3747">
            <v>-12701.65</v>
          </cell>
        </row>
        <row r="3748">
          <cell r="T3748">
            <v>750020509020101</v>
          </cell>
          <cell r="U3748">
            <v>-5109.84</v>
          </cell>
        </row>
        <row r="3749">
          <cell r="T3749">
            <v>75002050902010100</v>
          </cell>
          <cell r="U3749">
            <v>-5109.84</v>
          </cell>
        </row>
        <row r="3750">
          <cell r="T3750">
            <v>750020509020102</v>
          </cell>
          <cell r="U3750">
            <v>-137.77</v>
          </cell>
        </row>
        <row r="3751">
          <cell r="T3751">
            <v>75002050902010200</v>
          </cell>
          <cell r="U3751">
            <v>-137.77</v>
          </cell>
        </row>
        <row r="3752">
          <cell r="T3752">
            <v>750020509020105</v>
          </cell>
          <cell r="U3752">
            <v>-79.69</v>
          </cell>
        </row>
        <row r="3753">
          <cell r="T3753">
            <v>75002050902010500</v>
          </cell>
          <cell r="U3753">
            <v>-79.69</v>
          </cell>
        </row>
        <row r="3754">
          <cell r="T3754">
            <v>750020509020106</v>
          </cell>
          <cell r="U3754">
            <v>-2571.47</v>
          </cell>
        </row>
        <row r="3755">
          <cell r="T3755">
            <v>75002050902010600</v>
          </cell>
          <cell r="U3755">
            <v>-2571.47</v>
          </cell>
        </row>
        <row r="3756">
          <cell r="T3756">
            <v>750020509020107</v>
          </cell>
          <cell r="U3756">
            <v>-49.95</v>
          </cell>
        </row>
        <row r="3757">
          <cell r="T3757">
            <v>75002050902010700</v>
          </cell>
          <cell r="U3757">
            <v>-49.95</v>
          </cell>
        </row>
        <row r="3758">
          <cell r="T3758">
            <v>750020509020108</v>
          </cell>
          <cell r="U3758">
            <v>-4362</v>
          </cell>
        </row>
        <row r="3759">
          <cell r="T3759">
            <v>75002050902010800</v>
          </cell>
          <cell r="U3759">
            <v>-4362</v>
          </cell>
        </row>
        <row r="3760">
          <cell r="T3760">
            <v>750020509020199</v>
          </cell>
          <cell r="U3760">
            <v>-390.93</v>
          </cell>
        </row>
        <row r="3761">
          <cell r="T3761">
            <v>75002050902019900</v>
          </cell>
          <cell r="U3761">
            <v>-390.93</v>
          </cell>
        </row>
        <row r="3762">
          <cell r="T3762">
            <v>78</v>
          </cell>
          <cell r="U3762">
            <v>-6770679.72</v>
          </cell>
        </row>
        <row r="3763">
          <cell r="T3763">
            <v>785</v>
          </cell>
          <cell r="U3763">
            <v>-6797204.74</v>
          </cell>
        </row>
        <row r="3764">
          <cell r="T3764">
            <v>78501</v>
          </cell>
          <cell r="U3764">
            <v>37481802.29</v>
          </cell>
        </row>
        <row r="3765">
          <cell r="T3765">
            <v>7850101</v>
          </cell>
          <cell r="U3765">
            <v>37601418.28</v>
          </cell>
        </row>
        <row r="3766">
          <cell r="T3766">
            <v>785010101</v>
          </cell>
          <cell r="U3766">
            <v>38326576.48</v>
          </cell>
        </row>
        <row r="3767">
          <cell r="T3767">
            <v>78501010101</v>
          </cell>
          <cell r="U3767">
            <v>38326576.48</v>
          </cell>
        </row>
        <row r="3768">
          <cell r="T3768">
            <v>7850101010101</v>
          </cell>
          <cell r="U3768">
            <v>38326576.48</v>
          </cell>
        </row>
        <row r="3769">
          <cell r="T3769">
            <v>785010101010101</v>
          </cell>
          <cell r="U3769">
            <v>38326576.48</v>
          </cell>
        </row>
        <row r="3770">
          <cell r="T3770">
            <v>78501010101010100</v>
          </cell>
          <cell r="U3770">
            <v>38326576.48</v>
          </cell>
        </row>
        <row r="3771">
          <cell r="T3771" t="e">
            <v>#VALUE!</v>
          </cell>
          <cell r="U3771">
            <v>0</v>
          </cell>
        </row>
        <row r="3772">
          <cell r="T3772" t="e">
            <v>#VALUE!</v>
          </cell>
          <cell r="U3772" t="e">
            <v>#VALUE!</v>
          </cell>
        </row>
        <row r="3773">
          <cell r="T3773" t="e">
            <v>#VALUE!</v>
          </cell>
          <cell r="U3773" t="e">
            <v>#VALUE!</v>
          </cell>
        </row>
        <row r="3774">
          <cell r="T3774" t="e">
            <v>#VALUE!</v>
          </cell>
          <cell r="U3774">
            <v>0</v>
          </cell>
        </row>
        <row r="3775">
          <cell r="T3775" t="e">
            <v>#VALUE!</v>
          </cell>
          <cell r="U3775" t="e">
            <v>#VALUE!</v>
          </cell>
        </row>
        <row r="3776">
          <cell r="T3776" t="e">
            <v>#VALUE!</v>
          </cell>
          <cell r="U3776">
            <v>0</v>
          </cell>
        </row>
        <row r="3777">
          <cell r="T3777" t="e">
            <v>#VALUE!</v>
          </cell>
          <cell r="U3777">
            <v>0</v>
          </cell>
        </row>
        <row r="3778">
          <cell r="T3778" t="e">
            <v>#VALUE!</v>
          </cell>
          <cell r="U3778" t="e">
            <v>#VALUE!</v>
          </cell>
        </row>
        <row r="3779">
          <cell r="T3779" t="e">
            <v>#VALUE!</v>
          </cell>
          <cell r="U3779" t="e">
            <v>#VALUE!</v>
          </cell>
        </row>
        <row r="3780">
          <cell r="T3780">
            <v>785010102</v>
          </cell>
          <cell r="U3780">
            <v>-725158.2</v>
          </cell>
        </row>
        <row r="3781">
          <cell r="T3781">
            <v>78501010201</v>
          </cell>
          <cell r="U3781">
            <v>-725158.2</v>
          </cell>
        </row>
        <row r="3782">
          <cell r="T3782">
            <v>7850101020101</v>
          </cell>
          <cell r="U3782">
            <v>-725158.2</v>
          </cell>
        </row>
        <row r="3783">
          <cell r="T3783">
            <v>785010102010102</v>
          </cell>
          <cell r="U3783">
            <v>-98657.08</v>
          </cell>
        </row>
        <row r="3784">
          <cell r="T3784">
            <v>78501010201010200</v>
          </cell>
          <cell r="U3784">
            <v>-98657.08</v>
          </cell>
        </row>
        <row r="3785">
          <cell r="T3785">
            <v>785010102010104</v>
          </cell>
          <cell r="U3785">
            <v>-591930.12</v>
          </cell>
        </row>
        <row r="3786">
          <cell r="T3786">
            <v>78501010201010400</v>
          </cell>
          <cell r="U3786">
            <v>-591930.12</v>
          </cell>
        </row>
        <row r="3787">
          <cell r="T3787">
            <v>785010102010199</v>
          </cell>
          <cell r="U3787">
            <v>-34571</v>
          </cell>
        </row>
        <row r="3788">
          <cell r="T3788">
            <v>78501010201019900</v>
          </cell>
          <cell r="U3788">
            <v>-34571</v>
          </cell>
        </row>
        <row r="3789">
          <cell r="T3789">
            <v>7850102</v>
          </cell>
          <cell r="U3789">
            <v>-2481390.64</v>
          </cell>
        </row>
        <row r="3790">
          <cell r="T3790">
            <v>785010201</v>
          </cell>
          <cell r="U3790">
            <v>-2815292.15</v>
          </cell>
        </row>
        <row r="3791">
          <cell r="T3791">
            <v>78501020101</v>
          </cell>
          <cell r="U3791">
            <v>-19452910.53</v>
          </cell>
        </row>
        <row r="3792">
          <cell r="T3792">
            <v>7850102010101</v>
          </cell>
          <cell r="U3792">
            <v>-19452910.53</v>
          </cell>
        </row>
        <row r="3793">
          <cell r="T3793">
            <v>785010201010101</v>
          </cell>
          <cell r="U3793">
            <v>-19452910.53</v>
          </cell>
        </row>
        <row r="3794">
          <cell r="T3794">
            <v>78501020101010100</v>
          </cell>
          <cell r="U3794">
            <v>-19452910.53</v>
          </cell>
        </row>
        <row r="3795">
          <cell r="T3795">
            <v>78501020102</v>
          </cell>
          <cell r="U3795">
            <v>16637618.38</v>
          </cell>
        </row>
        <row r="3796">
          <cell r="T3796">
            <v>7850102010201</v>
          </cell>
          <cell r="U3796">
            <v>16637618.38</v>
          </cell>
        </row>
        <row r="3797">
          <cell r="T3797">
            <v>785010201020101</v>
          </cell>
          <cell r="U3797">
            <v>16637618.38</v>
          </cell>
        </row>
        <row r="3798">
          <cell r="T3798">
            <v>78501020102010100</v>
          </cell>
          <cell r="U3798">
            <v>16637618.38</v>
          </cell>
        </row>
        <row r="3799">
          <cell r="T3799">
            <v>785010202</v>
          </cell>
          <cell r="U3799">
            <v>333901.51</v>
          </cell>
        </row>
        <row r="3800">
          <cell r="T3800">
            <v>78501020201</v>
          </cell>
          <cell r="U3800">
            <v>356999.11</v>
          </cell>
        </row>
        <row r="3801">
          <cell r="T3801">
            <v>7850102020101</v>
          </cell>
          <cell r="U3801">
            <v>356999.11</v>
          </cell>
        </row>
        <row r="3802">
          <cell r="T3802">
            <v>785010202010102</v>
          </cell>
          <cell r="U3802">
            <v>39561.32</v>
          </cell>
        </row>
        <row r="3803">
          <cell r="T3803">
            <v>78501020201010200</v>
          </cell>
          <cell r="U3803">
            <v>39561.32</v>
          </cell>
        </row>
        <row r="3804">
          <cell r="T3804">
            <v>785010202010104</v>
          </cell>
          <cell r="U3804">
            <v>291705.08</v>
          </cell>
        </row>
        <row r="3805">
          <cell r="T3805">
            <v>78501020201010400</v>
          </cell>
          <cell r="U3805">
            <v>291705.08</v>
          </cell>
        </row>
        <row r="3806">
          <cell r="T3806">
            <v>785010202010199</v>
          </cell>
          <cell r="U3806">
            <v>25732.71</v>
          </cell>
        </row>
        <row r="3807">
          <cell r="T3807">
            <v>78501020201019900</v>
          </cell>
          <cell r="U3807">
            <v>25732.71</v>
          </cell>
        </row>
        <row r="3808">
          <cell r="T3808">
            <v>78501020202</v>
          </cell>
          <cell r="U3808">
            <v>-23097.6</v>
          </cell>
        </row>
        <row r="3809">
          <cell r="T3809">
            <v>7850102020201</v>
          </cell>
          <cell r="U3809">
            <v>-23097.6</v>
          </cell>
        </row>
        <row r="3810">
          <cell r="T3810">
            <v>785010202020102</v>
          </cell>
          <cell r="U3810">
            <v>-1701.01</v>
          </cell>
        </row>
        <row r="3811">
          <cell r="T3811">
            <v>78501020202010200</v>
          </cell>
          <cell r="U3811">
            <v>-1701.01</v>
          </cell>
        </row>
        <row r="3812">
          <cell r="T3812">
            <v>785010202020199</v>
          </cell>
          <cell r="U3812">
            <v>-21396.59</v>
          </cell>
        </row>
        <row r="3813">
          <cell r="T3813">
            <v>78501020202019900</v>
          </cell>
          <cell r="U3813">
            <v>-21396.59</v>
          </cell>
        </row>
        <row r="3814">
          <cell r="T3814">
            <v>7850104</v>
          </cell>
          <cell r="U3814">
            <v>2360198.44</v>
          </cell>
        </row>
        <row r="3815">
          <cell r="T3815">
            <v>785010401</v>
          </cell>
          <cell r="U3815">
            <v>2135154.54</v>
          </cell>
        </row>
        <row r="3816">
          <cell r="T3816">
            <v>78501040103</v>
          </cell>
          <cell r="U3816">
            <v>2095866.67</v>
          </cell>
        </row>
        <row r="3817">
          <cell r="T3817">
            <v>7850104010301</v>
          </cell>
          <cell r="U3817">
            <v>717903.69</v>
          </cell>
        </row>
        <row r="3818">
          <cell r="T3818">
            <v>785010401030101</v>
          </cell>
          <cell r="U3818">
            <v>732349.45</v>
          </cell>
        </row>
        <row r="3819">
          <cell r="T3819">
            <v>78501040103010100</v>
          </cell>
          <cell r="U3819">
            <v>732349.45</v>
          </cell>
        </row>
        <row r="3820">
          <cell r="T3820">
            <v>7.85010401030101E+18</v>
          </cell>
          <cell r="U3820">
            <v>732349.45</v>
          </cell>
        </row>
        <row r="3821">
          <cell r="T3821">
            <v>785010401030102</v>
          </cell>
          <cell r="U3821">
            <v>-14445.76</v>
          </cell>
        </row>
        <row r="3822">
          <cell r="T3822">
            <v>78501040103010200</v>
          </cell>
          <cell r="U3822">
            <v>-15530.24</v>
          </cell>
        </row>
        <row r="3823">
          <cell r="T3823">
            <v>7.85010401030102E+18</v>
          </cell>
          <cell r="U3823">
            <v>-15530.24</v>
          </cell>
        </row>
        <row r="3824">
          <cell r="T3824">
            <v>78501040103010200</v>
          </cell>
          <cell r="U3824">
            <v>1084.48</v>
          </cell>
        </row>
        <row r="3825">
          <cell r="T3825">
            <v>7.85010401030102E+18</v>
          </cell>
          <cell r="U3825">
            <v>1084.48</v>
          </cell>
        </row>
        <row r="3826">
          <cell r="T3826">
            <v>7850104010302</v>
          </cell>
          <cell r="U3826">
            <v>1377962.98</v>
          </cell>
        </row>
        <row r="3827">
          <cell r="T3827">
            <v>785010401030201</v>
          </cell>
          <cell r="U3827">
            <v>708183.68</v>
          </cell>
        </row>
        <row r="3828">
          <cell r="T3828">
            <v>78501040103020100</v>
          </cell>
          <cell r="U3828">
            <v>708183.68</v>
          </cell>
        </row>
        <row r="3829">
          <cell r="T3829" t="e">
            <v>#VALUE!</v>
          </cell>
          <cell r="U3829">
            <v>0</v>
          </cell>
        </row>
        <row r="3830">
          <cell r="T3830" t="e">
            <v>#VALUE!</v>
          </cell>
          <cell r="U3830" t="e">
            <v>#VALUE!</v>
          </cell>
        </row>
        <row r="3831">
          <cell r="T3831" t="e">
            <v>#VALUE!</v>
          </cell>
          <cell r="U3831" t="e">
            <v>#VALUE!</v>
          </cell>
        </row>
        <row r="3832">
          <cell r="T3832" t="e">
            <v>#VALUE!</v>
          </cell>
          <cell r="U3832">
            <v>0</v>
          </cell>
        </row>
        <row r="3833">
          <cell r="T3833" t="e">
            <v>#VALUE!</v>
          </cell>
          <cell r="U3833" t="e">
            <v>#VALUE!</v>
          </cell>
        </row>
        <row r="3834">
          <cell r="T3834" t="e">
            <v>#VALUE!</v>
          </cell>
          <cell r="U3834">
            <v>0</v>
          </cell>
        </row>
        <row r="3835">
          <cell r="T3835" t="e">
            <v>#VALUE!</v>
          </cell>
          <cell r="U3835">
            <v>0</v>
          </cell>
        </row>
        <row r="3836">
          <cell r="T3836" t="e">
            <v>#VALUE!</v>
          </cell>
          <cell r="U3836" t="e">
            <v>#VALUE!</v>
          </cell>
        </row>
        <row r="3837">
          <cell r="T3837" t="e">
            <v>#VALUE!</v>
          </cell>
          <cell r="U3837" t="e">
            <v>#VALUE!</v>
          </cell>
        </row>
        <row r="3838">
          <cell r="T3838">
            <v>7.85010401030201E+18</v>
          </cell>
          <cell r="U3838">
            <v>708183.68</v>
          </cell>
        </row>
        <row r="3839">
          <cell r="T3839">
            <v>785010401030202</v>
          </cell>
          <cell r="U3839">
            <v>669779.3</v>
          </cell>
        </row>
        <row r="3840">
          <cell r="T3840">
            <v>78501040103020200</v>
          </cell>
          <cell r="U3840">
            <v>593236.06</v>
          </cell>
        </row>
        <row r="3841">
          <cell r="T3841">
            <v>7.85010401030202E+18</v>
          </cell>
          <cell r="U3841">
            <v>593236.06</v>
          </cell>
        </row>
        <row r="3842">
          <cell r="T3842">
            <v>78501040103020200</v>
          </cell>
          <cell r="U3842">
            <v>76543.24</v>
          </cell>
        </row>
        <row r="3843">
          <cell r="T3843">
            <v>7.85010401030202E+18</v>
          </cell>
          <cell r="U3843">
            <v>76543.24</v>
          </cell>
        </row>
        <row r="3844">
          <cell r="T3844">
            <v>78501040108</v>
          </cell>
          <cell r="U3844">
            <v>39287.87</v>
          </cell>
        </row>
        <row r="3845">
          <cell r="T3845">
            <v>7850104010801</v>
          </cell>
          <cell r="U3845">
            <v>23831.54</v>
          </cell>
        </row>
        <row r="3846">
          <cell r="T3846">
            <v>785010401080101</v>
          </cell>
          <cell r="U3846">
            <v>23831.54</v>
          </cell>
        </row>
        <row r="3847">
          <cell r="T3847">
            <v>78501040108010100</v>
          </cell>
          <cell r="U3847">
            <v>23831.54</v>
          </cell>
        </row>
        <row r="3848">
          <cell r="T3848">
            <v>7850104010802</v>
          </cell>
          <cell r="U3848">
            <v>15456.33</v>
          </cell>
        </row>
        <row r="3849">
          <cell r="T3849">
            <v>785010401080201</v>
          </cell>
          <cell r="U3849">
            <v>12893.15</v>
          </cell>
        </row>
        <row r="3850">
          <cell r="T3850">
            <v>78501040108020100</v>
          </cell>
          <cell r="U3850">
            <v>12893.15</v>
          </cell>
        </row>
        <row r="3851">
          <cell r="T3851">
            <v>785010401080210</v>
          </cell>
          <cell r="U3851">
            <v>2563.18</v>
          </cell>
        </row>
        <row r="3852">
          <cell r="T3852">
            <v>78501040108021000</v>
          </cell>
          <cell r="U3852">
            <v>2563.18</v>
          </cell>
        </row>
        <row r="3853">
          <cell r="T3853">
            <v>785010402</v>
          </cell>
          <cell r="U3853">
            <v>235118.42</v>
          </cell>
        </row>
        <row r="3854">
          <cell r="T3854">
            <v>78501040203</v>
          </cell>
          <cell r="U3854">
            <v>235118.42</v>
          </cell>
        </row>
        <row r="3855">
          <cell r="T3855">
            <v>7850104020301</v>
          </cell>
          <cell r="U3855">
            <v>235118.42</v>
          </cell>
        </row>
        <row r="3856">
          <cell r="T3856">
            <v>785010402030100</v>
          </cell>
          <cell r="U3856">
            <v>119461.81</v>
          </cell>
        </row>
        <row r="3857">
          <cell r="T3857">
            <v>785010402030102</v>
          </cell>
          <cell r="U3857">
            <v>115656.61</v>
          </cell>
        </row>
        <row r="3858">
          <cell r="T3858">
            <v>78501040203010200</v>
          </cell>
          <cell r="U3858">
            <v>115656.61</v>
          </cell>
        </row>
        <row r="3859">
          <cell r="T3859">
            <v>785010403</v>
          </cell>
          <cell r="U3859">
            <v>-259723.78</v>
          </cell>
        </row>
        <row r="3860">
          <cell r="T3860">
            <v>78501040303</v>
          </cell>
          <cell r="U3860">
            <v>-259390.92</v>
          </cell>
        </row>
        <row r="3861">
          <cell r="T3861">
            <v>7850104030301</v>
          </cell>
          <cell r="U3861">
            <v>-259390.92</v>
          </cell>
        </row>
        <row r="3862">
          <cell r="T3862">
            <v>785010403030101</v>
          </cell>
          <cell r="U3862">
            <v>-225142.72</v>
          </cell>
        </row>
        <row r="3863">
          <cell r="T3863">
            <v>78501040303010100</v>
          </cell>
          <cell r="U3863">
            <v>-225142.72</v>
          </cell>
        </row>
        <row r="3864">
          <cell r="T3864">
            <v>785010403030102</v>
          </cell>
          <cell r="U3864">
            <v>-34248.2</v>
          </cell>
        </row>
        <row r="3865">
          <cell r="T3865">
            <v>78501040303010200</v>
          </cell>
          <cell r="U3865">
            <v>-34346.59</v>
          </cell>
        </row>
        <row r="3866">
          <cell r="T3866">
            <v>7.85010403030102E+18</v>
          </cell>
          <cell r="U3866">
            <v>-34346.59</v>
          </cell>
        </row>
        <row r="3867">
          <cell r="T3867">
            <v>78501040303010200</v>
          </cell>
          <cell r="U3867">
            <v>98.39</v>
          </cell>
        </row>
        <row r="3868">
          <cell r="T3868">
            <v>7.85010403030102E+18</v>
          </cell>
          <cell r="U3868">
            <v>98.39</v>
          </cell>
        </row>
        <row r="3869">
          <cell r="T3869">
            <v>78501040309</v>
          </cell>
          <cell r="U3869">
            <v>-332.86</v>
          </cell>
        </row>
        <row r="3870">
          <cell r="T3870">
            <v>7850104030901</v>
          </cell>
          <cell r="U3870">
            <v>-24.99</v>
          </cell>
        </row>
        <row r="3871">
          <cell r="T3871">
            <v>785010403090100</v>
          </cell>
          <cell r="U3871">
            <v>-24.99</v>
          </cell>
        </row>
        <row r="3872">
          <cell r="T3872">
            <v>7850104030902</v>
          </cell>
          <cell r="U3872">
            <v>-307.87</v>
          </cell>
        </row>
        <row r="3873">
          <cell r="T3873">
            <v>785010403090201</v>
          </cell>
          <cell r="U3873">
            <v>-307.87</v>
          </cell>
        </row>
        <row r="3874">
          <cell r="T3874">
            <v>78501040309020100</v>
          </cell>
          <cell r="U3874">
            <v>-307.87</v>
          </cell>
        </row>
        <row r="3875">
          <cell r="T3875">
            <v>785010403090210</v>
          </cell>
          <cell r="U3875">
            <v>0</v>
          </cell>
        </row>
        <row r="3876">
          <cell r="T3876">
            <v>78501040309021000</v>
          </cell>
          <cell r="U3876">
            <v>0</v>
          </cell>
        </row>
        <row r="3877">
          <cell r="T3877">
            <v>785010404</v>
          </cell>
          <cell r="U3877">
            <v>115907.73</v>
          </cell>
        </row>
        <row r="3878">
          <cell r="T3878">
            <v>78501040401</v>
          </cell>
          <cell r="U3878">
            <v>94943.09</v>
          </cell>
        </row>
        <row r="3879">
          <cell r="T3879">
            <v>7850104040101</v>
          </cell>
          <cell r="U3879">
            <v>342049.5</v>
          </cell>
        </row>
        <row r="3880">
          <cell r="T3880">
            <v>785010404010100</v>
          </cell>
          <cell r="U3880">
            <v>342049.5</v>
          </cell>
        </row>
        <row r="3881">
          <cell r="T3881">
            <v>7850104040102</v>
          </cell>
          <cell r="U3881">
            <v>-247109.25</v>
          </cell>
        </row>
        <row r="3882">
          <cell r="T3882">
            <v>785010404010200</v>
          </cell>
          <cell r="U3882">
            <v>-247109.25</v>
          </cell>
        </row>
        <row r="3883">
          <cell r="T3883">
            <v>7850104040110</v>
          </cell>
          <cell r="U3883">
            <v>0.33</v>
          </cell>
        </row>
        <row r="3884">
          <cell r="T3884">
            <v>785010404011000</v>
          </cell>
          <cell r="U3884">
            <v>0.33</v>
          </cell>
        </row>
        <row r="3885">
          <cell r="T3885">
            <v>7850104040199</v>
          </cell>
          <cell r="U3885">
            <v>2.51</v>
          </cell>
        </row>
        <row r="3886">
          <cell r="T3886">
            <v>785010404019900</v>
          </cell>
          <cell r="U3886">
            <v>2.51</v>
          </cell>
        </row>
        <row r="3887">
          <cell r="T3887" t="e">
            <v>#VALUE!</v>
          </cell>
          <cell r="U3887">
            <v>0</v>
          </cell>
        </row>
        <row r="3888">
          <cell r="T3888" t="e">
            <v>#VALUE!</v>
          </cell>
          <cell r="U3888" t="e">
            <v>#VALUE!</v>
          </cell>
        </row>
        <row r="3889">
          <cell r="T3889" t="e">
            <v>#VALUE!</v>
          </cell>
          <cell r="U3889" t="e">
            <v>#VALUE!</v>
          </cell>
        </row>
        <row r="3890">
          <cell r="T3890" t="e">
            <v>#VALUE!</v>
          </cell>
          <cell r="U3890">
            <v>0</v>
          </cell>
        </row>
        <row r="3891">
          <cell r="T3891" t="e">
            <v>#VALUE!</v>
          </cell>
          <cell r="U3891" t="e">
            <v>#VALUE!</v>
          </cell>
        </row>
        <row r="3892">
          <cell r="T3892" t="e">
            <v>#VALUE!</v>
          </cell>
          <cell r="U3892">
            <v>0</v>
          </cell>
        </row>
        <row r="3893">
          <cell r="T3893" t="e">
            <v>#VALUE!</v>
          </cell>
          <cell r="U3893">
            <v>0</v>
          </cell>
        </row>
        <row r="3894">
          <cell r="T3894" t="e">
            <v>#VALUE!</v>
          </cell>
          <cell r="U3894" t="e">
            <v>#VALUE!</v>
          </cell>
        </row>
        <row r="3895">
          <cell r="T3895" t="e">
            <v>#VALUE!</v>
          </cell>
          <cell r="U3895" t="e">
            <v>#VALUE!</v>
          </cell>
        </row>
        <row r="3896">
          <cell r="T3896">
            <v>78501040402</v>
          </cell>
          <cell r="U3896">
            <v>20964.64</v>
          </cell>
        </row>
        <row r="3897">
          <cell r="T3897">
            <v>7850104040201</v>
          </cell>
          <cell r="U3897">
            <v>-3835.37</v>
          </cell>
        </row>
        <row r="3898">
          <cell r="T3898">
            <v>785010404020100</v>
          </cell>
          <cell r="U3898">
            <v>-3835.37</v>
          </cell>
        </row>
        <row r="3899">
          <cell r="T3899">
            <v>7850104040210</v>
          </cell>
          <cell r="U3899">
            <v>24800.01</v>
          </cell>
        </row>
        <row r="3900">
          <cell r="T3900">
            <v>785010404021000</v>
          </cell>
          <cell r="U3900">
            <v>24800.01</v>
          </cell>
        </row>
        <row r="3901">
          <cell r="T3901">
            <v>785010409</v>
          </cell>
          <cell r="U3901">
            <v>133741.53</v>
          </cell>
        </row>
        <row r="3902">
          <cell r="T3902">
            <v>78501040902</v>
          </cell>
          <cell r="U3902">
            <v>133741.53</v>
          </cell>
        </row>
        <row r="3903">
          <cell r="T3903">
            <v>7850104090202</v>
          </cell>
          <cell r="U3903">
            <v>3.2</v>
          </cell>
        </row>
        <row r="3904">
          <cell r="T3904">
            <v>785010409020201</v>
          </cell>
          <cell r="U3904">
            <v>3.2</v>
          </cell>
        </row>
        <row r="3905">
          <cell r="T3905">
            <v>78501040902020100</v>
          </cell>
          <cell r="U3905">
            <v>3.2</v>
          </cell>
        </row>
        <row r="3906">
          <cell r="T3906">
            <v>7850104090299</v>
          </cell>
          <cell r="U3906">
            <v>133738.33</v>
          </cell>
        </row>
        <row r="3907">
          <cell r="T3907">
            <v>785010409029901</v>
          </cell>
          <cell r="U3907">
            <v>133738.33</v>
          </cell>
        </row>
        <row r="3908">
          <cell r="T3908">
            <v>78501040902990100</v>
          </cell>
          <cell r="U3908">
            <v>133738.33</v>
          </cell>
        </row>
        <row r="3909">
          <cell r="T3909">
            <v>7850105</v>
          </cell>
          <cell r="U3909">
            <v>1576.21</v>
          </cell>
        </row>
        <row r="3910">
          <cell r="T3910">
            <v>785010501</v>
          </cell>
          <cell r="U3910">
            <v>1576.21</v>
          </cell>
        </row>
        <row r="3911">
          <cell r="T3911">
            <v>78501050101</v>
          </cell>
          <cell r="U3911">
            <v>1576.21</v>
          </cell>
        </row>
        <row r="3912">
          <cell r="T3912">
            <v>7850105010101</v>
          </cell>
          <cell r="U3912">
            <v>1576.21</v>
          </cell>
        </row>
        <row r="3913">
          <cell r="T3913">
            <v>785010501010101</v>
          </cell>
          <cell r="U3913">
            <v>0</v>
          </cell>
        </row>
        <row r="3914">
          <cell r="T3914">
            <v>78501050101010100</v>
          </cell>
          <cell r="U3914">
            <v>0</v>
          </cell>
        </row>
        <row r="3915">
          <cell r="T3915">
            <v>785010501010104</v>
          </cell>
          <cell r="U3915">
            <v>0</v>
          </cell>
        </row>
        <row r="3916">
          <cell r="T3916">
            <v>78501050101010400</v>
          </cell>
          <cell r="U3916">
            <v>0</v>
          </cell>
        </row>
        <row r="3917">
          <cell r="T3917">
            <v>785010501010105</v>
          </cell>
          <cell r="U3917">
            <v>1430.11</v>
          </cell>
        </row>
        <row r="3918">
          <cell r="T3918">
            <v>78501050101010500</v>
          </cell>
          <cell r="U3918">
            <v>1430.11</v>
          </cell>
        </row>
        <row r="3919">
          <cell r="T3919">
            <v>785010501010108</v>
          </cell>
          <cell r="U3919">
            <v>146.1</v>
          </cell>
        </row>
        <row r="3920">
          <cell r="T3920">
            <v>78501050101010800</v>
          </cell>
          <cell r="U3920">
            <v>146.1</v>
          </cell>
        </row>
        <row r="3921">
          <cell r="T3921">
            <v>785010502</v>
          </cell>
          <cell r="U3921">
            <v>0</v>
          </cell>
        </row>
        <row r="3922">
          <cell r="T3922">
            <v>78501050201</v>
          </cell>
          <cell r="U3922">
            <v>0</v>
          </cell>
        </row>
        <row r="3923">
          <cell r="T3923">
            <v>7850105020101</v>
          </cell>
          <cell r="U3923">
            <v>0</v>
          </cell>
        </row>
        <row r="3924">
          <cell r="T3924">
            <v>785010502010101</v>
          </cell>
          <cell r="U3924">
            <v>0</v>
          </cell>
        </row>
        <row r="3925">
          <cell r="T3925">
            <v>78501050201010100</v>
          </cell>
          <cell r="U3925">
            <v>0</v>
          </cell>
        </row>
        <row r="3926">
          <cell r="T3926">
            <v>78502</v>
          </cell>
          <cell r="U3926">
            <v>-44279007.03</v>
          </cell>
        </row>
        <row r="3927">
          <cell r="T3927">
            <v>7850201</v>
          </cell>
          <cell r="U3927">
            <v>-34094720.04</v>
          </cell>
        </row>
        <row r="3928">
          <cell r="T3928">
            <v>785020101</v>
          </cell>
          <cell r="U3928">
            <v>-34949845.38</v>
          </cell>
        </row>
        <row r="3929">
          <cell r="T3929">
            <v>78502010101</v>
          </cell>
          <cell r="U3929">
            <v>-34949845.38</v>
          </cell>
        </row>
        <row r="3930">
          <cell r="T3930">
            <v>7850201010101</v>
          </cell>
          <cell r="U3930">
            <v>-34949845.38</v>
          </cell>
        </row>
        <row r="3931">
          <cell r="T3931">
            <v>785020101010101</v>
          </cell>
          <cell r="U3931">
            <v>-34949845.38</v>
          </cell>
        </row>
        <row r="3932">
          <cell r="T3932">
            <v>78502010101010100</v>
          </cell>
          <cell r="U3932">
            <v>-34949845.38</v>
          </cell>
        </row>
        <row r="3933">
          <cell r="T3933">
            <v>7850201010103</v>
          </cell>
          <cell r="U3933">
            <v>0</v>
          </cell>
        </row>
        <row r="3934">
          <cell r="T3934">
            <v>785020101010301</v>
          </cell>
          <cell r="U3934">
            <v>0</v>
          </cell>
        </row>
        <row r="3935">
          <cell r="T3935">
            <v>78502010101030100</v>
          </cell>
          <cell r="U3935">
            <v>0</v>
          </cell>
        </row>
        <row r="3936">
          <cell r="T3936">
            <v>785020102</v>
          </cell>
          <cell r="U3936">
            <v>855125.34</v>
          </cell>
        </row>
        <row r="3937">
          <cell r="T3937">
            <v>78502010201</v>
          </cell>
          <cell r="U3937">
            <v>855125.34</v>
          </cell>
        </row>
        <row r="3938">
          <cell r="T3938">
            <v>7850201020101</v>
          </cell>
          <cell r="U3938">
            <v>855125.34</v>
          </cell>
        </row>
        <row r="3939">
          <cell r="T3939">
            <v>785020102010102</v>
          </cell>
          <cell r="U3939">
            <v>629864.45</v>
          </cell>
        </row>
        <row r="3940">
          <cell r="T3940">
            <v>78502010201010200</v>
          </cell>
          <cell r="U3940">
            <v>629864.45</v>
          </cell>
        </row>
        <row r="3941">
          <cell r="T3941">
            <v>785020102010104</v>
          </cell>
          <cell r="U3941">
            <v>225223.27</v>
          </cell>
        </row>
        <row r="3942">
          <cell r="T3942">
            <v>78502010201010400</v>
          </cell>
          <cell r="U3942">
            <v>225223.27</v>
          </cell>
        </row>
        <row r="3943">
          <cell r="T3943">
            <v>785020102010199</v>
          </cell>
          <cell r="U3943">
            <v>37.62</v>
          </cell>
        </row>
        <row r="3944">
          <cell r="T3944">
            <v>78502010201019900</v>
          </cell>
          <cell r="U3944">
            <v>37.62</v>
          </cell>
        </row>
        <row r="3945">
          <cell r="T3945" t="e">
            <v>#VALUE!</v>
          </cell>
          <cell r="U3945">
            <v>0</v>
          </cell>
        </row>
        <row r="3946">
          <cell r="T3946" t="e">
            <v>#VALUE!</v>
          </cell>
          <cell r="U3946" t="e">
            <v>#VALUE!</v>
          </cell>
        </row>
        <row r="3947">
          <cell r="T3947" t="e">
            <v>#VALUE!</v>
          </cell>
          <cell r="U3947" t="e">
            <v>#VALUE!</v>
          </cell>
        </row>
        <row r="3948">
          <cell r="T3948" t="e">
            <v>#VALUE!</v>
          </cell>
          <cell r="U3948">
            <v>0</v>
          </cell>
        </row>
        <row r="3949">
          <cell r="T3949" t="e">
            <v>#VALUE!</v>
          </cell>
          <cell r="U3949" t="e">
            <v>#VALUE!</v>
          </cell>
        </row>
        <row r="3950">
          <cell r="T3950" t="e">
            <v>#VALUE!</v>
          </cell>
          <cell r="U3950">
            <v>0</v>
          </cell>
        </row>
        <row r="3951">
          <cell r="T3951" t="e">
            <v>#VALUE!</v>
          </cell>
          <cell r="U3951">
            <v>0</v>
          </cell>
        </row>
        <row r="3952">
          <cell r="T3952" t="e">
            <v>#VALUE!</v>
          </cell>
          <cell r="U3952" t="e">
            <v>#VALUE!</v>
          </cell>
        </row>
        <row r="3953">
          <cell r="T3953" t="e">
            <v>#VALUE!</v>
          </cell>
          <cell r="U3953" t="e">
            <v>#VALUE!</v>
          </cell>
        </row>
        <row r="3954">
          <cell r="T3954">
            <v>7850202</v>
          </cell>
          <cell r="U3954">
            <v>26683.15</v>
          </cell>
        </row>
        <row r="3955">
          <cell r="T3955">
            <v>785020201</v>
          </cell>
          <cell r="U3955">
            <v>230433.77</v>
          </cell>
        </row>
        <row r="3956">
          <cell r="T3956">
            <v>78502020101</v>
          </cell>
          <cell r="U3956">
            <v>-1099599.35</v>
          </cell>
        </row>
        <row r="3957">
          <cell r="T3957">
            <v>7850202010101</v>
          </cell>
          <cell r="U3957">
            <v>-1099599.35</v>
          </cell>
        </row>
        <row r="3958">
          <cell r="T3958">
            <v>785020201010101</v>
          </cell>
          <cell r="U3958">
            <v>-445794.55</v>
          </cell>
        </row>
        <row r="3959">
          <cell r="T3959">
            <v>78502020101010100</v>
          </cell>
          <cell r="U3959">
            <v>-445794.55</v>
          </cell>
        </row>
        <row r="3960">
          <cell r="T3960">
            <v>785020201010102</v>
          </cell>
          <cell r="U3960">
            <v>-653804.8</v>
          </cell>
        </row>
        <row r="3961">
          <cell r="T3961">
            <v>78502020101010200</v>
          </cell>
          <cell r="U3961">
            <v>-653804.8</v>
          </cell>
        </row>
        <row r="3962">
          <cell r="T3962">
            <v>78502020102</v>
          </cell>
          <cell r="U3962">
            <v>1330033.12</v>
          </cell>
        </row>
        <row r="3963">
          <cell r="T3963">
            <v>7850202010201</v>
          </cell>
          <cell r="U3963">
            <v>1330033.12</v>
          </cell>
        </row>
        <row r="3964">
          <cell r="T3964">
            <v>785020201020101</v>
          </cell>
          <cell r="U3964">
            <v>907067.12</v>
          </cell>
        </row>
        <row r="3965">
          <cell r="T3965">
            <v>78502020102010100</v>
          </cell>
          <cell r="U3965">
            <v>907067.12</v>
          </cell>
        </row>
        <row r="3966">
          <cell r="T3966">
            <v>785020201020102</v>
          </cell>
          <cell r="U3966">
            <v>422966</v>
          </cell>
        </row>
        <row r="3967">
          <cell r="T3967">
            <v>78502020102010200</v>
          </cell>
          <cell r="U3967">
            <v>422966</v>
          </cell>
        </row>
        <row r="3968">
          <cell r="T3968">
            <v>785020202</v>
          </cell>
          <cell r="U3968">
            <v>-203750.62</v>
          </cell>
        </row>
        <row r="3969">
          <cell r="T3969">
            <v>78502020201</v>
          </cell>
          <cell r="U3969">
            <v>121527.96</v>
          </cell>
        </row>
        <row r="3970">
          <cell r="T3970">
            <v>7850202020101</v>
          </cell>
          <cell r="U3970">
            <v>121527.96</v>
          </cell>
        </row>
        <row r="3971">
          <cell r="T3971">
            <v>785020202010102</v>
          </cell>
          <cell r="U3971">
            <v>95287.35</v>
          </cell>
        </row>
        <row r="3972">
          <cell r="T3972">
            <v>78502020201010200</v>
          </cell>
          <cell r="U3972">
            <v>95287.35</v>
          </cell>
        </row>
        <row r="3973">
          <cell r="T3973">
            <v>785020202010104</v>
          </cell>
          <cell r="U3973">
            <v>20611.65</v>
          </cell>
        </row>
        <row r="3974">
          <cell r="T3974">
            <v>78502020201010400</v>
          </cell>
          <cell r="U3974">
            <v>20611.65</v>
          </cell>
        </row>
        <row r="3975">
          <cell r="T3975">
            <v>785020202010199</v>
          </cell>
          <cell r="U3975">
            <v>5628.96</v>
          </cell>
        </row>
        <row r="3976">
          <cell r="T3976">
            <v>78502020201019900</v>
          </cell>
          <cell r="U3976">
            <v>5628.96</v>
          </cell>
        </row>
        <row r="3977">
          <cell r="T3977">
            <v>78502020202</v>
          </cell>
          <cell r="U3977">
            <v>-325278.58</v>
          </cell>
        </row>
        <row r="3978">
          <cell r="T3978">
            <v>7850202020201</v>
          </cell>
          <cell r="U3978">
            <v>-325278.58</v>
          </cell>
        </row>
        <row r="3979">
          <cell r="T3979">
            <v>785020202020102</v>
          </cell>
          <cell r="U3979">
            <v>-325181.3</v>
          </cell>
        </row>
        <row r="3980">
          <cell r="T3980">
            <v>78502020202010200</v>
          </cell>
          <cell r="U3980">
            <v>-325181.3</v>
          </cell>
        </row>
        <row r="3981">
          <cell r="T3981">
            <v>785020202020104</v>
          </cell>
          <cell r="U3981">
            <v>-97.28</v>
          </cell>
        </row>
        <row r="3982">
          <cell r="T3982">
            <v>78502020202010400</v>
          </cell>
          <cell r="U3982">
            <v>-97.28</v>
          </cell>
        </row>
        <row r="3983">
          <cell r="T3983">
            <v>7850205</v>
          </cell>
          <cell r="U3983">
            <v>-10210970.14</v>
          </cell>
        </row>
        <row r="3984">
          <cell r="T3984">
            <v>785020501</v>
          </cell>
          <cell r="U3984">
            <v>-5001675.56</v>
          </cell>
        </row>
        <row r="3985">
          <cell r="T3985">
            <v>78502050101</v>
          </cell>
          <cell r="U3985">
            <v>-5001675.56</v>
          </cell>
        </row>
        <row r="3986">
          <cell r="T3986">
            <v>7850205010101</v>
          </cell>
          <cell r="U3986">
            <v>-5001675.56</v>
          </cell>
        </row>
        <row r="3987">
          <cell r="T3987">
            <v>785020501010101</v>
          </cell>
          <cell r="U3987">
            <v>-5023921.02</v>
          </cell>
        </row>
        <row r="3988">
          <cell r="T3988">
            <v>78502050101010100</v>
          </cell>
          <cell r="U3988">
            <v>-5023921.02</v>
          </cell>
        </row>
        <row r="3989">
          <cell r="T3989">
            <v>785020501010102</v>
          </cell>
          <cell r="U3989">
            <v>-352245.71</v>
          </cell>
        </row>
        <row r="3990">
          <cell r="T3990">
            <v>78502050101010200</v>
          </cell>
          <cell r="U3990">
            <v>-352245.71</v>
          </cell>
        </row>
        <row r="3991">
          <cell r="T3991">
            <v>785020501010198</v>
          </cell>
          <cell r="U3991">
            <v>2970469.14</v>
          </cell>
        </row>
        <row r="3992">
          <cell r="T3992">
            <v>78502050101019800</v>
          </cell>
          <cell r="U3992">
            <v>2970469.14</v>
          </cell>
        </row>
        <row r="3993">
          <cell r="T3993">
            <v>785020501010199</v>
          </cell>
          <cell r="U3993">
            <v>-2595977.97</v>
          </cell>
        </row>
        <row r="3994">
          <cell r="T3994">
            <v>78502050101019900</v>
          </cell>
          <cell r="U3994">
            <v>-2595977.97</v>
          </cell>
        </row>
        <row r="3995">
          <cell r="T3995">
            <v>785020502</v>
          </cell>
          <cell r="U3995">
            <v>-3397454.88</v>
          </cell>
        </row>
        <row r="3996">
          <cell r="T3996">
            <v>78502050201</v>
          </cell>
          <cell r="U3996">
            <v>-2672526.31</v>
          </cell>
        </row>
        <row r="3997">
          <cell r="T3997">
            <v>7850205020101</v>
          </cell>
          <cell r="U3997">
            <v>-2558689.51</v>
          </cell>
        </row>
        <row r="3998">
          <cell r="T3998">
            <v>785020502010100</v>
          </cell>
          <cell r="U3998">
            <v>-2558689.51</v>
          </cell>
        </row>
        <row r="3999">
          <cell r="T3999">
            <v>7850205020103</v>
          </cell>
          <cell r="U3999">
            <v>-7613</v>
          </cell>
        </row>
        <row r="4000">
          <cell r="T4000">
            <v>785020502010300</v>
          </cell>
          <cell r="U4000">
            <v>-7613</v>
          </cell>
        </row>
        <row r="4001">
          <cell r="T4001">
            <v>7850205020106</v>
          </cell>
          <cell r="U4001">
            <v>-1234.41</v>
          </cell>
        </row>
        <row r="4002">
          <cell r="T4002">
            <v>785020502010600</v>
          </cell>
          <cell r="U4002">
            <v>-1234.41</v>
          </cell>
        </row>
        <row r="4003">
          <cell r="T4003" t="e">
            <v>#VALUE!</v>
          </cell>
          <cell r="U4003">
            <v>0</v>
          </cell>
        </row>
        <row r="4004">
          <cell r="T4004" t="e">
            <v>#VALUE!</v>
          </cell>
          <cell r="U4004" t="e">
            <v>#VALUE!</v>
          </cell>
        </row>
        <row r="4005">
          <cell r="T4005" t="e">
            <v>#VALUE!</v>
          </cell>
          <cell r="U4005" t="e">
            <v>#VALUE!</v>
          </cell>
        </row>
        <row r="4006">
          <cell r="T4006" t="e">
            <v>#VALUE!</v>
          </cell>
          <cell r="U4006">
            <v>0</v>
          </cell>
        </row>
        <row r="4007">
          <cell r="T4007" t="e">
            <v>#VALUE!</v>
          </cell>
          <cell r="U4007" t="e">
            <v>#VALUE!</v>
          </cell>
        </row>
        <row r="4008">
          <cell r="T4008" t="e">
            <v>#VALUE!</v>
          </cell>
          <cell r="U4008">
            <v>0</v>
          </cell>
        </row>
        <row r="4009">
          <cell r="T4009" t="e">
            <v>#VALUE!</v>
          </cell>
          <cell r="U4009">
            <v>0</v>
          </cell>
        </row>
        <row r="4010">
          <cell r="T4010" t="e">
            <v>#VALUE!</v>
          </cell>
          <cell r="U4010" t="e">
            <v>#VALUE!</v>
          </cell>
        </row>
        <row r="4011">
          <cell r="T4011" t="e">
            <v>#VALUE!</v>
          </cell>
          <cell r="U4011" t="e">
            <v>#VALUE!</v>
          </cell>
        </row>
        <row r="4012">
          <cell r="T4012">
            <v>7850205020107</v>
          </cell>
          <cell r="U4012">
            <v>-85088.24</v>
          </cell>
        </row>
        <row r="4013">
          <cell r="T4013">
            <v>785020502010700</v>
          </cell>
          <cell r="U4013">
            <v>-85088.24</v>
          </cell>
        </row>
        <row r="4014">
          <cell r="T4014">
            <v>7850205020108</v>
          </cell>
          <cell r="U4014">
            <v>-6636.25</v>
          </cell>
        </row>
        <row r="4015">
          <cell r="T4015">
            <v>785020502010800</v>
          </cell>
          <cell r="U4015">
            <v>-6636.25</v>
          </cell>
        </row>
        <row r="4016">
          <cell r="T4016">
            <v>7850205020110</v>
          </cell>
          <cell r="U4016">
            <v>-13264.9</v>
          </cell>
        </row>
        <row r="4017">
          <cell r="T4017">
            <v>785020502011000</v>
          </cell>
          <cell r="U4017">
            <v>-13264.9</v>
          </cell>
        </row>
        <row r="4018">
          <cell r="T4018">
            <v>78502050202</v>
          </cell>
          <cell r="U4018">
            <v>-443526.47</v>
          </cell>
        </row>
        <row r="4019">
          <cell r="T4019">
            <v>7850205020201</v>
          </cell>
          <cell r="U4019">
            <v>-271075.1</v>
          </cell>
        </row>
        <row r="4020">
          <cell r="T4020">
            <v>785020502020100</v>
          </cell>
          <cell r="U4020">
            <v>-271075.1</v>
          </cell>
        </row>
        <row r="4021">
          <cell r="T4021">
            <v>7850205020202</v>
          </cell>
          <cell r="U4021">
            <v>-3891.58</v>
          </cell>
        </row>
        <row r="4022">
          <cell r="T4022">
            <v>785020502020200</v>
          </cell>
          <cell r="U4022">
            <v>-3891.58</v>
          </cell>
        </row>
        <row r="4023">
          <cell r="T4023">
            <v>7850205020203</v>
          </cell>
          <cell r="U4023">
            <v>-96887.57</v>
          </cell>
        </row>
        <row r="4024">
          <cell r="T4024">
            <v>785020502020300</v>
          </cell>
          <cell r="U4024">
            <v>-96887.57</v>
          </cell>
        </row>
        <row r="4025">
          <cell r="T4025">
            <v>7850205020204</v>
          </cell>
          <cell r="U4025">
            <v>-22141.46</v>
          </cell>
        </row>
        <row r="4026">
          <cell r="T4026">
            <v>785020502020400</v>
          </cell>
          <cell r="U4026">
            <v>-22141.46</v>
          </cell>
        </row>
        <row r="4027">
          <cell r="T4027">
            <v>7850205020205</v>
          </cell>
          <cell r="U4027">
            <v>-11560</v>
          </cell>
        </row>
        <row r="4028">
          <cell r="T4028">
            <v>785020502020500</v>
          </cell>
          <cell r="U4028">
            <v>-11560</v>
          </cell>
        </row>
        <row r="4029">
          <cell r="T4029">
            <v>7850205020206</v>
          </cell>
          <cell r="U4029">
            <v>-37970.76</v>
          </cell>
        </row>
        <row r="4030">
          <cell r="T4030">
            <v>785020502020600</v>
          </cell>
          <cell r="U4030">
            <v>-37970.76</v>
          </cell>
        </row>
        <row r="4031">
          <cell r="T4031">
            <v>78502050203</v>
          </cell>
          <cell r="U4031">
            <v>-281402.1</v>
          </cell>
        </row>
        <row r="4032">
          <cell r="T4032">
            <v>7850205020301</v>
          </cell>
          <cell r="U4032">
            <v>-50701.43</v>
          </cell>
        </row>
        <row r="4033">
          <cell r="T4033">
            <v>785020502030101</v>
          </cell>
          <cell r="U4033">
            <v>-48132.45</v>
          </cell>
        </row>
        <row r="4034">
          <cell r="T4034">
            <v>78502050203010100</v>
          </cell>
          <cell r="U4034">
            <v>-48132.45</v>
          </cell>
        </row>
        <row r="4035">
          <cell r="T4035">
            <v>785020502030102</v>
          </cell>
          <cell r="U4035">
            <v>-2568.98</v>
          </cell>
        </row>
        <row r="4036">
          <cell r="T4036">
            <v>78502050203010200</v>
          </cell>
          <cell r="U4036">
            <v>-2568.98</v>
          </cell>
        </row>
        <row r="4037">
          <cell r="T4037">
            <v>7850205020302</v>
          </cell>
          <cell r="U4037">
            <v>-89890.26</v>
          </cell>
        </row>
        <row r="4038">
          <cell r="T4038">
            <v>785020502030201</v>
          </cell>
          <cell r="U4038">
            <v>-87920.56</v>
          </cell>
        </row>
        <row r="4039">
          <cell r="T4039">
            <v>78502050203020100</v>
          </cell>
          <cell r="U4039">
            <v>-87920.56</v>
          </cell>
        </row>
        <row r="4040">
          <cell r="T4040">
            <v>785020502030202</v>
          </cell>
          <cell r="U4040">
            <v>-1969.7</v>
          </cell>
        </row>
        <row r="4041">
          <cell r="T4041">
            <v>78502050203020200</v>
          </cell>
          <cell r="U4041">
            <v>-1969.7</v>
          </cell>
        </row>
        <row r="4042">
          <cell r="T4042">
            <v>7850205020305</v>
          </cell>
          <cell r="U4042">
            <v>-69534.54</v>
          </cell>
        </row>
        <row r="4043">
          <cell r="T4043">
            <v>785020502030500</v>
          </cell>
          <cell r="U4043">
            <v>-69534.54</v>
          </cell>
        </row>
        <row r="4044">
          <cell r="T4044">
            <v>7850205020306</v>
          </cell>
          <cell r="U4044">
            <v>-64464.94</v>
          </cell>
        </row>
        <row r="4045">
          <cell r="T4045">
            <v>785020502030600</v>
          </cell>
          <cell r="U4045">
            <v>-64464.94</v>
          </cell>
        </row>
        <row r="4046">
          <cell r="T4046">
            <v>7850205020307</v>
          </cell>
          <cell r="U4046">
            <v>-6810.93</v>
          </cell>
        </row>
        <row r="4047">
          <cell r="T4047">
            <v>785020502030700</v>
          </cell>
          <cell r="U4047">
            <v>-6810.93</v>
          </cell>
        </row>
        <row r="4048">
          <cell r="T4048">
            <v>785020503</v>
          </cell>
          <cell r="U4048">
            <v>-616940.09</v>
          </cell>
        </row>
        <row r="4049">
          <cell r="T4049">
            <v>78502050301</v>
          </cell>
          <cell r="U4049">
            <v>-616940.09</v>
          </cell>
        </row>
        <row r="4050">
          <cell r="T4050">
            <v>7850205030101</v>
          </cell>
          <cell r="U4050">
            <v>-112171.37</v>
          </cell>
        </row>
        <row r="4051">
          <cell r="T4051">
            <v>785020503010100</v>
          </cell>
          <cell r="U4051">
            <v>-112171.37</v>
          </cell>
        </row>
        <row r="4052">
          <cell r="T4052">
            <v>7850205030102</v>
          </cell>
          <cell r="U4052">
            <v>-1110.67</v>
          </cell>
        </row>
        <row r="4053">
          <cell r="T4053">
            <v>785020503010202</v>
          </cell>
          <cell r="U4053">
            <v>-1114.96</v>
          </cell>
        </row>
        <row r="4054">
          <cell r="T4054">
            <v>78502050301020200</v>
          </cell>
          <cell r="U4054">
            <v>-1114.96</v>
          </cell>
        </row>
        <row r="4055">
          <cell r="T4055">
            <v>785020503010299</v>
          </cell>
          <cell r="U4055">
            <v>4.29</v>
          </cell>
        </row>
        <row r="4056">
          <cell r="T4056">
            <v>78502050301029900</v>
          </cell>
          <cell r="U4056">
            <v>4.29</v>
          </cell>
        </row>
        <row r="4057">
          <cell r="T4057">
            <v>7850205030103</v>
          </cell>
          <cell r="U4057">
            <v>-66891.46</v>
          </cell>
        </row>
        <row r="4058">
          <cell r="T4058">
            <v>785020503010301</v>
          </cell>
          <cell r="U4058">
            <v>-30128.8</v>
          </cell>
        </row>
        <row r="4059">
          <cell r="T4059">
            <v>78502050301030100</v>
          </cell>
          <cell r="U4059">
            <v>-30128.8</v>
          </cell>
        </row>
        <row r="4060">
          <cell r="T4060">
            <v>785020503010302</v>
          </cell>
          <cell r="U4060">
            <v>-1177.9</v>
          </cell>
        </row>
        <row r="4061">
          <cell r="T4061" t="e">
            <v>#VALUE!</v>
          </cell>
          <cell r="U4061">
            <v>0</v>
          </cell>
        </row>
        <row r="4062">
          <cell r="T4062" t="e">
            <v>#VALUE!</v>
          </cell>
          <cell r="U4062" t="e">
            <v>#VALUE!</v>
          </cell>
        </row>
        <row r="4063">
          <cell r="T4063" t="e">
            <v>#VALUE!</v>
          </cell>
          <cell r="U4063" t="e">
            <v>#VALUE!</v>
          </cell>
        </row>
        <row r="4064">
          <cell r="T4064" t="e">
            <v>#VALUE!</v>
          </cell>
          <cell r="U4064">
            <v>0</v>
          </cell>
        </row>
        <row r="4065">
          <cell r="T4065" t="e">
            <v>#VALUE!</v>
          </cell>
          <cell r="U4065" t="e">
            <v>#VALUE!</v>
          </cell>
        </row>
        <row r="4066">
          <cell r="T4066" t="e">
            <v>#VALUE!</v>
          </cell>
          <cell r="U4066">
            <v>0</v>
          </cell>
        </row>
        <row r="4067">
          <cell r="T4067" t="e">
            <v>#VALUE!</v>
          </cell>
          <cell r="U4067">
            <v>0</v>
          </cell>
        </row>
        <row r="4068">
          <cell r="T4068" t="e">
            <v>#VALUE!</v>
          </cell>
          <cell r="U4068" t="e">
            <v>#VALUE!</v>
          </cell>
        </row>
        <row r="4069">
          <cell r="T4069" t="e">
            <v>#VALUE!</v>
          </cell>
          <cell r="U4069" t="e">
            <v>#VALUE!</v>
          </cell>
        </row>
        <row r="4070">
          <cell r="T4070">
            <v>78502050301030200</v>
          </cell>
          <cell r="U4070">
            <v>-1177.9</v>
          </cell>
        </row>
        <row r="4071">
          <cell r="T4071">
            <v>785020503010303</v>
          </cell>
          <cell r="U4071">
            <v>-1158.53</v>
          </cell>
        </row>
        <row r="4072">
          <cell r="T4072">
            <v>78502050301030300</v>
          </cell>
          <cell r="U4072">
            <v>-1158.53</v>
          </cell>
        </row>
        <row r="4073">
          <cell r="T4073">
            <v>785020503010304</v>
          </cell>
          <cell r="U4073">
            <v>-15644.76</v>
          </cell>
        </row>
        <row r="4074">
          <cell r="T4074">
            <v>78502050301030400</v>
          </cell>
          <cell r="U4074">
            <v>-15644.76</v>
          </cell>
        </row>
        <row r="4075">
          <cell r="T4075">
            <v>785020503010305</v>
          </cell>
          <cell r="U4075">
            <v>-18291.58</v>
          </cell>
        </row>
        <row r="4076">
          <cell r="T4076">
            <v>78502050301030500</v>
          </cell>
          <cell r="U4076">
            <v>-18291.58</v>
          </cell>
        </row>
        <row r="4077">
          <cell r="T4077">
            <v>785020503010306</v>
          </cell>
          <cell r="U4077">
            <v>-412.6</v>
          </cell>
        </row>
        <row r="4078">
          <cell r="T4078">
            <v>78502050301030600</v>
          </cell>
          <cell r="U4078">
            <v>-412.6</v>
          </cell>
        </row>
        <row r="4079">
          <cell r="T4079">
            <v>785020503010307</v>
          </cell>
          <cell r="U4079">
            <v>-77.29</v>
          </cell>
        </row>
        <row r="4080">
          <cell r="T4080">
            <v>78502050301030700</v>
          </cell>
          <cell r="U4080">
            <v>-77.29</v>
          </cell>
        </row>
        <row r="4081">
          <cell r="T4081">
            <v>7850205030104</v>
          </cell>
          <cell r="U4081">
            <v>-5259.63</v>
          </cell>
        </row>
        <row r="4082">
          <cell r="T4082">
            <v>785020503010402</v>
          </cell>
          <cell r="U4082">
            <v>-5259.63</v>
          </cell>
        </row>
        <row r="4083">
          <cell r="T4083">
            <v>78502050301040200</v>
          </cell>
          <cell r="U4083">
            <v>-5259.63</v>
          </cell>
        </row>
        <row r="4084">
          <cell r="T4084">
            <v>7850205030105</v>
          </cell>
          <cell r="U4084">
            <v>-28005.99</v>
          </cell>
        </row>
        <row r="4085">
          <cell r="T4085">
            <v>785020503010500</v>
          </cell>
          <cell r="U4085">
            <v>-28005.99</v>
          </cell>
        </row>
        <row r="4086">
          <cell r="T4086">
            <v>7850205030106</v>
          </cell>
          <cell r="U4086">
            <v>-31616.84</v>
          </cell>
        </row>
        <row r="4087">
          <cell r="T4087">
            <v>785020503010600</v>
          </cell>
          <cell r="U4087">
            <v>-31616.84</v>
          </cell>
        </row>
        <row r="4088">
          <cell r="T4088">
            <v>7850205030107</v>
          </cell>
          <cell r="U4088">
            <v>-107.67</v>
          </cell>
        </row>
        <row r="4089">
          <cell r="T4089">
            <v>785020503010700</v>
          </cell>
          <cell r="U4089">
            <v>-107.67</v>
          </cell>
        </row>
        <row r="4090">
          <cell r="T4090">
            <v>7850205030108</v>
          </cell>
          <cell r="U4090">
            <v>-324.43</v>
          </cell>
        </row>
        <row r="4091">
          <cell r="T4091">
            <v>785020503010800</v>
          </cell>
          <cell r="U4091">
            <v>-324.43</v>
          </cell>
        </row>
        <row r="4092">
          <cell r="T4092">
            <v>7850205030110</v>
          </cell>
          <cell r="U4092">
            <v>-556.07</v>
          </cell>
        </row>
        <row r="4093">
          <cell r="T4093">
            <v>785020503011000</v>
          </cell>
          <cell r="U4093">
            <v>-556.07</v>
          </cell>
        </row>
        <row r="4094">
          <cell r="T4094">
            <v>7850205030111</v>
          </cell>
          <cell r="U4094">
            <v>-8285.41</v>
          </cell>
        </row>
        <row r="4095">
          <cell r="T4095">
            <v>785020503011100</v>
          </cell>
          <cell r="U4095">
            <v>-8285.41</v>
          </cell>
        </row>
        <row r="4096">
          <cell r="T4096">
            <v>7850205030112</v>
          </cell>
          <cell r="U4096">
            <v>-16371.2</v>
          </cell>
        </row>
        <row r="4097">
          <cell r="T4097">
            <v>785020503011201</v>
          </cell>
          <cell r="U4097">
            <v>-10301.74</v>
          </cell>
        </row>
        <row r="4098">
          <cell r="T4098">
            <v>78502050301120100</v>
          </cell>
          <cell r="U4098">
            <v>-10301.74</v>
          </cell>
        </row>
        <row r="4099">
          <cell r="T4099">
            <v>785020503011202</v>
          </cell>
          <cell r="U4099">
            <v>-99.31</v>
          </cell>
        </row>
        <row r="4100">
          <cell r="T4100">
            <v>78502050301120200</v>
          </cell>
          <cell r="U4100">
            <v>-99.31</v>
          </cell>
        </row>
        <row r="4101">
          <cell r="T4101">
            <v>785020503011203</v>
          </cell>
          <cell r="U4101">
            <v>-4168.86</v>
          </cell>
        </row>
        <row r="4102">
          <cell r="T4102">
            <v>78502050301120300</v>
          </cell>
          <cell r="U4102">
            <v>-4168.86</v>
          </cell>
        </row>
        <row r="4103">
          <cell r="T4103">
            <v>785020503011205</v>
          </cell>
          <cell r="U4103">
            <v>-1801.29</v>
          </cell>
        </row>
        <row r="4104">
          <cell r="T4104">
            <v>78502050301120500</v>
          </cell>
          <cell r="U4104">
            <v>-1801.29</v>
          </cell>
        </row>
        <row r="4105">
          <cell r="T4105">
            <v>7850205030113</v>
          </cell>
          <cell r="U4105">
            <v>-3224.66</v>
          </cell>
        </row>
        <row r="4106">
          <cell r="T4106">
            <v>785020503011300</v>
          </cell>
          <cell r="U4106">
            <v>-3224.66</v>
          </cell>
        </row>
        <row r="4107">
          <cell r="T4107">
            <v>7850205030117</v>
          </cell>
          <cell r="U4107">
            <v>-119304.05</v>
          </cell>
        </row>
        <row r="4108">
          <cell r="T4108">
            <v>785020503011702</v>
          </cell>
          <cell r="U4108">
            <v>-20975.91</v>
          </cell>
        </row>
        <row r="4109">
          <cell r="T4109">
            <v>78502050301170200</v>
          </cell>
          <cell r="U4109">
            <v>-20975.91</v>
          </cell>
        </row>
        <row r="4110">
          <cell r="T4110">
            <v>785020503011703</v>
          </cell>
          <cell r="U4110">
            <v>-6.44</v>
          </cell>
        </row>
        <row r="4111">
          <cell r="T4111">
            <v>78502050301170300</v>
          </cell>
          <cell r="U4111">
            <v>-6.44</v>
          </cell>
        </row>
        <row r="4112">
          <cell r="T4112">
            <v>785020503011704</v>
          </cell>
          <cell r="U4112">
            <v>-2656.1</v>
          </cell>
        </row>
        <row r="4113">
          <cell r="T4113">
            <v>78502050301170400</v>
          </cell>
          <cell r="U4113">
            <v>-2656.1</v>
          </cell>
        </row>
        <row r="4114">
          <cell r="T4114">
            <v>785020503011705</v>
          </cell>
          <cell r="U4114">
            <v>-95665.6</v>
          </cell>
        </row>
        <row r="4115">
          <cell r="T4115">
            <v>78502050301170500</v>
          </cell>
          <cell r="U4115">
            <v>-95665.6</v>
          </cell>
        </row>
        <row r="4116">
          <cell r="T4116">
            <v>7850205030118</v>
          </cell>
          <cell r="U4116">
            <v>-772.49</v>
          </cell>
        </row>
        <row r="4117">
          <cell r="T4117">
            <v>785020503011800</v>
          </cell>
          <cell r="U4117">
            <v>-772.49</v>
          </cell>
        </row>
        <row r="4118">
          <cell r="T4118">
            <v>7850205030119</v>
          </cell>
          <cell r="U4118">
            <v>-2500.93</v>
          </cell>
        </row>
        <row r="4119">
          <cell r="T4119" t="e">
            <v>#VALUE!</v>
          </cell>
          <cell r="U4119">
            <v>0</v>
          </cell>
        </row>
        <row r="4120">
          <cell r="T4120" t="e">
            <v>#VALUE!</v>
          </cell>
          <cell r="U4120" t="e">
            <v>#VALUE!</v>
          </cell>
        </row>
        <row r="4121">
          <cell r="T4121" t="e">
            <v>#VALUE!</v>
          </cell>
          <cell r="U4121" t="e">
            <v>#VALUE!</v>
          </cell>
        </row>
        <row r="4122">
          <cell r="T4122" t="e">
            <v>#VALUE!</v>
          </cell>
          <cell r="U4122">
            <v>0</v>
          </cell>
        </row>
        <row r="4123">
          <cell r="T4123" t="e">
            <v>#VALUE!</v>
          </cell>
          <cell r="U4123" t="e">
            <v>#VALUE!</v>
          </cell>
        </row>
        <row r="4124">
          <cell r="T4124" t="e">
            <v>#VALUE!</v>
          </cell>
          <cell r="U4124">
            <v>0</v>
          </cell>
        </row>
        <row r="4125">
          <cell r="T4125" t="e">
            <v>#VALUE!</v>
          </cell>
          <cell r="U4125">
            <v>0</v>
          </cell>
        </row>
        <row r="4126">
          <cell r="T4126" t="e">
            <v>#VALUE!</v>
          </cell>
          <cell r="U4126" t="e">
            <v>#VALUE!</v>
          </cell>
        </row>
        <row r="4127">
          <cell r="T4127" t="e">
            <v>#VALUE!</v>
          </cell>
          <cell r="U4127" t="e">
            <v>#VALUE!</v>
          </cell>
        </row>
        <row r="4128">
          <cell r="T4128">
            <v>785020503011901</v>
          </cell>
          <cell r="U4128">
            <v>-2049.63</v>
          </cell>
        </row>
        <row r="4129">
          <cell r="T4129">
            <v>78502050301190100</v>
          </cell>
          <cell r="U4129">
            <v>-2049.63</v>
          </cell>
        </row>
        <row r="4130">
          <cell r="T4130">
            <v>785020503011902</v>
          </cell>
          <cell r="U4130">
            <v>-451.3</v>
          </cell>
        </row>
        <row r="4131">
          <cell r="T4131">
            <v>78502050301190200</v>
          </cell>
          <cell r="U4131">
            <v>-451.3</v>
          </cell>
        </row>
        <row r="4132">
          <cell r="T4132">
            <v>7850205030121</v>
          </cell>
          <cell r="U4132">
            <v>-72694.03</v>
          </cell>
        </row>
        <row r="4133">
          <cell r="T4133">
            <v>785020503012101</v>
          </cell>
          <cell r="U4133">
            <v>-49.83</v>
          </cell>
        </row>
        <row r="4134">
          <cell r="T4134">
            <v>78502050301210100</v>
          </cell>
          <cell r="U4134">
            <v>-49.83</v>
          </cell>
        </row>
        <row r="4135">
          <cell r="T4135">
            <v>7.85020503012101E+18</v>
          </cell>
          <cell r="U4135">
            <v>-49.83</v>
          </cell>
        </row>
        <row r="4136">
          <cell r="T4136">
            <v>785020503012104</v>
          </cell>
          <cell r="U4136">
            <v>-71936.12</v>
          </cell>
        </row>
        <row r="4137">
          <cell r="T4137">
            <v>78502050301210400</v>
          </cell>
          <cell r="U4137">
            <v>-71936.12</v>
          </cell>
        </row>
        <row r="4138">
          <cell r="T4138">
            <v>785020503012105</v>
          </cell>
          <cell r="U4138">
            <v>-708.08</v>
          </cell>
        </row>
        <row r="4139">
          <cell r="T4139">
            <v>78502050301210500</v>
          </cell>
          <cell r="U4139">
            <v>-708.08</v>
          </cell>
        </row>
        <row r="4140">
          <cell r="T4140">
            <v>7.85020503012105E+18</v>
          </cell>
          <cell r="U4140">
            <v>-708.08</v>
          </cell>
        </row>
        <row r="4141">
          <cell r="T4141">
            <v>7850205030122</v>
          </cell>
          <cell r="U4141">
            <v>-4279.92</v>
          </cell>
        </row>
        <row r="4142">
          <cell r="T4142">
            <v>785020503012204</v>
          </cell>
          <cell r="U4142">
            <v>-4279.92</v>
          </cell>
        </row>
        <row r="4143">
          <cell r="T4143">
            <v>78502050301220400</v>
          </cell>
          <cell r="U4143">
            <v>-4279.92</v>
          </cell>
        </row>
        <row r="4144">
          <cell r="T4144">
            <v>7850205030123</v>
          </cell>
          <cell r="U4144">
            <v>-819.3</v>
          </cell>
        </row>
        <row r="4145">
          <cell r="T4145">
            <v>785020503012300</v>
          </cell>
          <cell r="U4145">
            <v>-819.3</v>
          </cell>
        </row>
        <row r="4146">
          <cell r="T4146">
            <v>7850205030124</v>
          </cell>
          <cell r="U4146">
            <v>-77801.08</v>
          </cell>
        </row>
        <row r="4147">
          <cell r="T4147">
            <v>785020503012401</v>
          </cell>
          <cell r="U4147">
            <v>-2956.42</v>
          </cell>
        </row>
        <row r="4148">
          <cell r="T4148">
            <v>78502050301240100</v>
          </cell>
          <cell r="U4148">
            <v>-2956.42</v>
          </cell>
        </row>
        <row r="4149">
          <cell r="T4149">
            <v>785020503012402</v>
          </cell>
          <cell r="U4149">
            <v>-74844.66</v>
          </cell>
        </row>
        <row r="4150">
          <cell r="T4150">
            <v>78502050301240200</v>
          </cell>
          <cell r="U4150">
            <v>-74844.66</v>
          </cell>
        </row>
        <row r="4151">
          <cell r="T4151">
            <v>7850205030125</v>
          </cell>
          <cell r="U4151">
            <v>-59919.25</v>
          </cell>
        </row>
        <row r="4152">
          <cell r="T4152">
            <v>785020503012501</v>
          </cell>
          <cell r="U4152">
            <v>-40951.88</v>
          </cell>
        </row>
        <row r="4153">
          <cell r="T4153">
            <v>78502050301250100</v>
          </cell>
          <cell r="U4153">
            <v>-40951.88</v>
          </cell>
        </row>
        <row r="4154">
          <cell r="T4154">
            <v>785020503012502</v>
          </cell>
          <cell r="U4154">
            <v>-17902.61</v>
          </cell>
        </row>
        <row r="4155">
          <cell r="T4155">
            <v>78502050301250200</v>
          </cell>
          <cell r="U4155">
            <v>-17902.61</v>
          </cell>
        </row>
        <row r="4156">
          <cell r="T4156">
            <v>785020503012503</v>
          </cell>
          <cell r="U4156">
            <v>-694.87</v>
          </cell>
        </row>
        <row r="4157">
          <cell r="T4157">
            <v>78502050301250300</v>
          </cell>
          <cell r="U4157">
            <v>-694.87</v>
          </cell>
        </row>
        <row r="4158">
          <cell r="T4158">
            <v>785020503012599</v>
          </cell>
          <cell r="U4158">
            <v>-369.89</v>
          </cell>
        </row>
        <row r="4159">
          <cell r="T4159">
            <v>78502050301259900</v>
          </cell>
          <cell r="U4159">
            <v>-369.89</v>
          </cell>
        </row>
        <row r="4160">
          <cell r="T4160">
            <v>7850205030126</v>
          </cell>
          <cell r="U4160">
            <v>-3282.75</v>
          </cell>
        </row>
        <row r="4161">
          <cell r="T4161">
            <v>785020503012605</v>
          </cell>
          <cell r="U4161">
            <v>-62.25</v>
          </cell>
        </row>
        <row r="4162">
          <cell r="T4162">
            <v>78502050301260500</v>
          </cell>
          <cell r="U4162">
            <v>-62.25</v>
          </cell>
        </row>
        <row r="4163">
          <cell r="T4163">
            <v>785020503012699</v>
          </cell>
          <cell r="U4163">
            <v>-3220.5</v>
          </cell>
        </row>
        <row r="4164">
          <cell r="T4164">
            <v>78502050301269900</v>
          </cell>
          <cell r="U4164">
            <v>-3220.5</v>
          </cell>
        </row>
        <row r="4165">
          <cell r="T4165">
            <v>7850205030127</v>
          </cell>
          <cell r="U4165">
            <v>-1602.89</v>
          </cell>
        </row>
        <row r="4166">
          <cell r="T4166">
            <v>785020503012702</v>
          </cell>
          <cell r="U4166">
            <v>-1571.9</v>
          </cell>
        </row>
        <row r="4167">
          <cell r="T4167">
            <v>78502050301270200</v>
          </cell>
          <cell r="U4167">
            <v>-1571.9</v>
          </cell>
        </row>
        <row r="4168">
          <cell r="T4168">
            <v>7.85020503012702E+18</v>
          </cell>
          <cell r="U4168">
            <v>-1571.9</v>
          </cell>
        </row>
        <row r="4169">
          <cell r="T4169">
            <v>785020503012703</v>
          </cell>
          <cell r="U4169">
            <v>-30.99</v>
          </cell>
        </row>
        <row r="4170">
          <cell r="T4170">
            <v>78502050301270300</v>
          </cell>
          <cell r="U4170">
            <v>-30.99</v>
          </cell>
        </row>
        <row r="4171">
          <cell r="T4171">
            <v>7850205030199</v>
          </cell>
          <cell r="U4171">
            <v>-38</v>
          </cell>
        </row>
        <row r="4172">
          <cell r="T4172">
            <v>785020503019901</v>
          </cell>
          <cell r="U4172">
            <v>-38</v>
          </cell>
        </row>
        <row r="4173">
          <cell r="T4173">
            <v>78502050301990100</v>
          </cell>
          <cell r="U4173">
            <v>-38</v>
          </cell>
        </row>
        <row r="4174">
          <cell r="T4174">
            <v>785020505</v>
          </cell>
          <cell r="U4174">
            <v>-12324.64</v>
          </cell>
        </row>
        <row r="4175">
          <cell r="T4175">
            <v>78502050501</v>
          </cell>
          <cell r="U4175">
            <v>-2736.14</v>
          </cell>
        </row>
        <row r="4176">
          <cell r="T4176">
            <v>7850205050102</v>
          </cell>
          <cell r="U4176">
            <v>-2736.14</v>
          </cell>
        </row>
        <row r="4177">
          <cell r="T4177" t="e">
            <v>#VALUE!</v>
          </cell>
          <cell r="U4177">
            <v>0</v>
          </cell>
        </row>
        <row r="4178">
          <cell r="T4178" t="e">
            <v>#VALUE!</v>
          </cell>
          <cell r="U4178" t="e">
            <v>#VALUE!</v>
          </cell>
        </row>
        <row r="4179">
          <cell r="T4179" t="e">
            <v>#VALUE!</v>
          </cell>
          <cell r="U4179" t="e">
            <v>#VALUE!</v>
          </cell>
        </row>
        <row r="4180">
          <cell r="T4180" t="e">
            <v>#VALUE!</v>
          </cell>
          <cell r="U4180">
            <v>0</v>
          </cell>
        </row>
        <row r="4181">
          <cell r="T4181" t="e">
            <v>#VALUE!</v>
          </cell>
          <cell r="U4181" t="e">
            <v>#VALUE!</v>
          </cell>
        </row>
        <row r="4182">
          <cell r="T4182" t="e">
            <v>#VALUE!</v>
          </cell>
          <cell r="U4182">
            <v>0</v>
          </cell>
        </row>
        <row r="4183">
          <cell r="T4183" t="e">
            <v>#VALUE!</v>
          </cell>
          <cell r="U4183">
            <v>0</v>
          </cell>
        </row>
        <row r="4184">
          <cell r="T4184" t="e">
            <v>#VALUE!</v>
          </cell>
          <cell r="U4184" t="e">
            <v>#VALUE!</v>
          </cell>
        </row>
        <row r="4185">
          <cell r="T4185" t="e">
            <v>#VALUE!</v>
          </cell>
          <cell r="U4185" t="e">
            <v>#VALUE!</v>
          </cell>
        </row>
        <row r="4186">
          <cell r="T4186">
            <v>785020505010200</v>
          </cell>
          <cell r="U4186">
            <v>-2736.14</v>
          </cell>
        </row>
        <row r="4187">
          <cell r="T4187">
            <v>78502050506</v>
          </cell>
          <cell r="U4187">
            <v>-8056.4</v>
          </cell>
        </row>
        <row r="4188">
          <cell r="T4188">
            <v>7850205050600</v>
          </cell>
          <cell r="U4188">
            <v>-8056.4</v>
          </cell>
        </row>
        <row r="4189">
          <cell r="T4189">
            <v>78502050508</v>
          </cell>
          <cell r="U4189">
            <v>0</v>
          </cell>
        </row>
        <row r="4190">
          <cell r="T4190">
            <v>7850205050800</v>
          </cell>
          <cell r="U4190">
            <v>0</v>
          </cell>
        </row>
        <row r="4191">
          <cell r="T4191">
            <v>78502050509</v>
          </cell>
          <cell r="U4191">
            <v>-1532.1</v>
          </cell>
        </row>
        <row r="4192">
          <cell r="T4192">
            <v>7850205050900</v>
          </cell>
          <cell r="U4192">
            <v>-1532.1</v>
          </cell>
        </row>
        <row r="4193">
          <cell r="T4193">
            <v>785020506</v>
          </cell>
          <cell r="U4193">
            <v>-198.42</v>
          </cell>
        </row>
        <row r="4194">
          <cell r="T4194">
            <v>78502050602</v>
          </cell>
          <cell r="U4194">
            <v>-198.42</v>
          </cell>
        </row>
        <row r="4195">
          <cell r="T4195">
            <v>7850205060200</v>
          </cell>
          <cell r="U4195">
            <v>-198.42</v>
          </cell>
        </row>
        <row r="4196">
          <cell r="T4196">
            <v>785020507</v>
          </cell>
          <cell r="U4196">
            <v>68766.27</v>
          </cell>
        </row>
        <row r="4197">
          <cell r="T4197">
            <v>78502050701</v>
          </cell>
          <cell r="U4197">
            <v>68766.27</v>
          </cell>
        </row>
        <row r="4198">
          <cell r="T4198">
            <v>7850205070101</v>
          </cell>
          <cell r="U4198">
            <v>68766.27</v>
          </cell>
        </row>
        <row r="4199">
          <cell r="T4199">
            <v>785020507010102</v>
          </cell>
          <cell r="U4199">
            <v>29596.44</v>
          </cell>
        </row>
        <row r="4200">
          <cell r="T4200">
            <v>78502050701010200</v>
          </cell>
          <cell r="U4200">
            <v>29596.44</v>
          </cell>
        </row>
        <row r="4201">
          <cell r="T4201">
            <v>785020507010104</v>
          </cell>
          <cell r="U4201">
            <v>100628.12</v>
          </cell>
        </row>
        <row r="4202">
          <cell r="T4202">
            <v>78502050701010400</v>
          </cell>
          <cell r="U4202">
            <v>100628.12</v>
          </cell>
        </row>
        <row r="4203">
          <cell r="T4203">
            <v>785020507010198</v>
          </cell>
          <cell r="U4203">
            <v>-61458.29</v>
          </cell>
        </row>
        <row r="4204">
          <cell r="T4204">
            <v>78502050701019800</v>
          </cell>
          <cell r="U4204">
            <v>-61458.29</v>
          </cell>
        </row>
        <row r="4205">
          <cell r="T4205">
            <v>785020507010199</v>
          </cell>
          <cell r="U4205">
            <v>0</v>
          </cell>
        </row>
        <row r="4206">
          <cell r="T4206">
            <v>78502050701019900</v>
          </cell>
          <cell r="U4206">
            <v>0</v>
          </cell>
        </row>
        <row r="4207">
          <cell r="T4207">
            <v>785020509</v>
          </cell>
          <cell r="U4207">
            <v>-1251142.82</v>
          </cell>
        </row>
        <row r="4208">
          <cell r="T4208">
            <v>78502050901</v>
          </cell>
          <cell r="U4208">
            <v>-1100892.44</v>
          </cell>
        </row>
        <row r="4209">
          <cell r="T4209">
            <v>7850205090101</v>
          </cell>
          <cell r="U4209">
            <v>-1100892.44</v>
          </cell>
        </row>
        <row r="4210">
          <cell r="T4210">
            <v>785020509010103</v>
          </cell>
          <cell r="U4210">
            <v>-203399.01</v>
          </cell>
        </row>
        <row r="4211">
          <cell r="T4211">
            <v>78502050901010300</v>
          </cell>
          <cell r="U4211">
            <v>-203399.01</v>
          </cell>
        </row>
        <row r="4212">
          <cell r="T4212">
            <v>785020509010104</v>
          </cell>
          <cell r="U4212">
            <v>-517449.87</v>
          </cell>
        </row>
        <row r="4213">
          <cell r="T4213">
            <v>78502050901010400</v>
          </cell>
          <cell r="U4213">
            <v>-517449.87</v>
          </cell>
        </row>
        <row r="4214">
          <cell r="T4214">
            <v>785020509010105</v>
          </cell>
          <cell r="U4214">
            <v>-2462.69</v>
          </cell>
        </row>
        <row r="4215">
          <cell r="T4215">
            <v>78502050901010500</v>
          </cell>
          <cell r="U4215">
            <v>-2462.69</v>
          </cell>
        </row>
        <row r="4216">
          <cell r="T4216">
            <v>785020509010107</v>
          </cell>
          <cell r="U4216">
            <v>-377044.3</v>
          </cell>
        </row>
        <row r="4217">
          <cell r="T4217">
            <v>78502050901010700</v>
          </cell>
          <cell r="U4217">
            <v>-377044.3</v>
          </cell>
        </row>
        <row r="4218">
          <cell r="T4218">
            <v>785020509010108</v>
          </cell>
          <cell r="U4218">
            <v>-536.57</v>
          </cell>
        </row>
        <row r="4219">
          <cell r="T4219">
            <v>78502050901010800</v>
          </cell>
          <cell r="U4219">
            <v>-536.57</v>
          </cell>
        </row>
        <row r="4220">
          <cell r="T4220">
            <v>78502050902</v>
          </cell>
          <cell r="U4220">
            <v>-150250.38</v>
          </cell>
        </row>
        <row r="4221">
          <cell r="T4221">
            <v>7850205090201</v>
          </cell>
          <cell r="U4221">
            <v>-150250.38</v>
          </cell>
        </row>
        <row r="4222">
          <cell r="T4222">
            <v>785020509020101</v>
          </cell>
          <cell r="U4222">
            <v>-60445.32</v>
          </cell>
        </row>
        <row r="4223">
          <cell r="T4223">
            <v>78502050902010100</v>
          </cell>
          <cell r="U4223">
            <v>-60445.32</v>
          </cell>
        </row>
        <row r="4224">
          <cell r="T4224">
            <v>785020509020102</v>
          </cell>
          <cell r="U4224">
            <v>-1629.77</v>
          </cell>
        </row>
        <row r="4225">
          <cell r="T4225">
            <v>78502050902010200</v>
          </cell>
          <cell r="U4225">
            <v>-1629.77</v>
          </cell>
        </row>
        <row r="4226">
          <cell r="T4226">
            <v>785020509020105</v>
          </cell>
          <cell r="U4226">
            <v>-942.59</v>
          </cell>
        </row>
        <row r="4227">
          <cell r="T4227">
            <v>78502050902010500</v>
          </cell>
          <cell r="U4227">
            <v>-942.59</v>
          </cell>
        </row>
        <row r="4228">
          <cell r="T4228">
            <v>785020509020106</v>
          </cell>
          <cell r="U4228">
            <v>-30418.39</v>
          </cell>
        </row>
        <row r="4229">
          <cell r="T4229">
            <v>78502050902010600</v>
          </cell>
          <cell r="U4229">
            <v>-30418.39</v>
          </cell>
        </row>
        <row r="4230">
          <cell r="T4230">
            <v>785020509020107</v>
          </cell>
          <cell r="U4230">
            <v>-590.89</v>
          </cell>
        </row>
        <row r="4231">
          <cell r="T4231">
            <v>78502050902010700</v>
          </cell>
          <cell r="U4231">
            <v>-590.89</v>
          </cell>
        </row>
        <row r="4232">
          <cell r="T4232">
            <v>785020509020108</v>
          </cell>
          <cell r="U4232">
            <v>-51598.98</v>
          </cell>
        </row>
        <row r="4233">
          <cell r="T4233">
            <v>78502050902010800</v>
          </cell>
          <cell r="U4233">
            <v>-51598.98</v>
          </cell>
        </row>
        <row r="4234">
          <cell r="T4234">
            <v>785020509020199</v>
          </cell>
          <cell r="U4234">
            <v>-4624.44</v>
          </cell>
        </row>
        <row r="4235">
          <cell r="T4235" t="e">
            <v>#VALUE!</v>
          </cell>
          <cell r="U4235">
            <v>0</v>
          </cell>
        </row>
        <row r="4236">
          <cell r="T4236" t="e">
            <v>#VALUE!</v>
          </cell>
          <cell r="U4236" t="e">
            <v>#VALUE!</v>
          </cell>
        </row>
        <row r="4237">
          <cell r="T4237" t="e">
            <v>#VALUE!</v>
          </cell>
          <cell r="U4237" t="e">
            <v>#VALUE!</v>
          </cell>
        </row>
        <row r="4238">
          <cell r="T4238" t="e">
            <v>#VALUE!</v>
          </cell>
          <cell r="U4238">
            <v>0</v>
          </cell>
        </row>
        <row r="4239">
          <cell r="T4239" t="e">
            <v>#VALUE!</v>
          </cell>
          <cell r="U4239" t="e">
            <v>#VALUE!</v>
          </cell>
        </row>
        <row r="4240">
          <cell r="T4240" t="e">
            <v>#VALUE!</v>
          </cell>
          <cell r="U4240">
            <v>0</v>
          </cell>
        </row>
        <row r="4241">
          <cell r="T4241" t="e">
            <v>#VALUE!</v>
          </cell>
          <cell r="U4241">
            <v>0</v>
          </cell>
        </row>
        <row r="4242">
          <cell r="T4242" t="e">
            <v>#VALUE!</v>
          </cell>
          <cell r="U4242" t="e">
            <v>#VALUE!</v>
          </cell>
        </row>
        <row r="4243">
          <cell r="T4243" t="e">
            <v>#VALUE!</v>
          </cell>
          <cell r="U4243" t="e">
            <v>#VALUE!</v>
          </cell>
        </row>
        <row r="4244">
          <cell r="T4244">
            <v>78502050902019900</v>
          </cell>
          <cell r="U4244">
            <v>-4624.44</v>
          </cell>
        </row>
        <row r="4245">
          <cell r="T4245">
            <v>786</v>
          </cell>
          <cell r="U4245">
            <v>26525.02</v>
          </cell>
        </row>
        <row r="4246">
          <cell r="T4246">
            <v>78601</v>
          </cell>
          <cell r="U4246">
            <v>68728.86</v>
          </cell>
        </row>
        <row r="4247">
          <cell r="T4247">
            <v>7860101</v>
          </cell>
          <cell r="U4247">
            <v>52317.86</v>
          </cell>
        </row>
        <row r="4248">
          <cell r="T4248">
            <v>786010101</v>
          </cell>
          <cell r="U4248">
            <v>52317.86</v>
          </cell>
        </row>
        <row r="4249">
          <cell r="T4249">
            <v>78601010101</v>
          </cell>
          <cell r="U4249">
            <v>52317.86</v>
          </cell>
        </row>
        <row r="4250">
          <cell r="T4250">
            <v>7860101010101</v>
          </cell>
          <cell r="U4250">
            <v>52317.86</v>
          </cell>
        </row>
        <row r="4251">
          <cell r="T4251">
            <v>786010101010101</v>
          </cell>
          <cell r="U4251">
            <v>52317.86</v>
          </cell>
        </row>
        <row r="4252">
          <cell r="T4252">
            <v>78601010101010100</v>
          </cell>
          <cell r="U4252">
            <v>52317.86</v>
          </cell>
        </row>
        <row r="4253">
          <cell r="T4253">
            <v>7860102</v>
          </cell>
          <cell r="U4253">
            <v>15060.52</v>
          </cell>
        </row>
        <row r="4254">
          <cell r="T4254">
            <v>786010201</v>
          </cell>
          <cell r="U4254">
            <v>28292.02</v>
          </cell>
        </row>
        <row r="4255">
          <cell r="T4255">
            <v>78601020101</v>
          </cell>
          <cell r="U4255">
            <v>-16637.07</v>
          </cell>
        </row>
        <row r="4256">
          <cell r="T4256">
            <v>7860102010101</v>
          </cell>
          <cell r="U4256">
            <v>-16637.07</v>
          </cell>
        </row>
        <row r="4257">
          <cell r="T4257">
            <v>786010201010101</v>
          </cell>
          <cell r="U4257">
            <v>-16637.07</v>
          </cell>
        </row>
        <row r="4258">
          <cell r="T4258">
            <v>78601020101010100</v>
          </cell>
          <cell r="U4258">
            <v>-16637.07</v>
          </cell>
        </row>
        <row r="4259">
          <cell r="T4259">
            <v>78601020102</v>
          </cell>
          <cell r="U4259">
            <v>44929.09</v>
          </cell>
        </row>
        <row r="4260">
          <cell r="T4260">
            <v>7860102010201</v>
          </cell>
          <cell r="U4260">
            <v>44929.09</v>
          </cell>
        </row>
        <row r="4261">
          <cell r="T4261">
            <v>786010201020101</v>
          </cell>
          <cell r="U4261">
            <v>44929.09</v>
          </cell>
        </row>
        <row r="4262">
          <cell r="T4262">
            <v>78601020102010100</v>
          </cell>
          <cell r="U4262">
            <v>44929.09</v>
          </cell>
        </row>
        <row r="4263">
          <cell r="T4263">
            <v>786010202</v>
          </cell>
          <cell r="U4263">
            <v>-13231.5</v>
          </cell>
        </row>
        <row r="4264">
          <cell r="T4264">
            <v>78601020201</v>
          </cell>
          <cell r="U4264">
            <v>10523.84</v>
          </cell>
        </row>
        <row r="4265">
          <cell r="T4265">
            <v>7860102020101</v>
          </cell>
          <cell r="U4265">
            <v>10523.84</v>
          </cell>
        </row>
        <row r="4266">
          <cell r="T4266">
            <v>786010202010102</v>
          </cell>
          <cell r="U4266">
            <v>10523.84</v>
          </cell>
        </row>
        <row r="4267">
          <cell r="T4267">
            <v>78601020201010200</v>
          </cell>
          <cell r="U4267">
            <v>10523.84</v>
          </cell>
        </row>
        <row r="4268">
          <cell r="T4268">
            <v>78601020202</v>
          </cell>
          <cell r="U4268">
            <v>-23755.34</v>
          </cell>
        </row>
        <row r="4269">
          <cell r="T4269">
            <v>7860102020201</v>
          </cell>
          <cell r="U4269">
            <v>-23755.34</v>
          </cell>
        </row>
        <row r="4270">
          <cell r="T4270">
            <v>786010202020102</v>
          </cell>
          <cell r="U4270">
            <v>-23755.34</v>
          </cell>
        </row>
        <row r="4271">
          <cell r="T4271">
            <v>78601020202010200</v>
          </cell>
          <cell r="U4271">
            <v>-23755.34</v>
          </cell>
        </row>
        <row r="4272">
          <cell r="T4272">
            <v>7860105</v>
          </cell>
          <cell r="U4272">
            <v>1350.48</v>
          </cell>
        </row>
        <row r="4273">
          <cell r="T4273">
            <v>786010501</v>
          </cell>
          <cell r="U4273">
            <v>1350.48</v>
          </cell>
        </row>
        <row r="4274">
          <cell r="T4274">
            <v>78601050101</v>
          </cell>
          <cell r="U4274">
            <v>1350.48</v>
          </cell>
        </row>
        <row r="4275">
          <cell r="T4275">
            <v>7860105010101</v>
          </cell>
          <cell r="U4275">
            <v>1350.48</v>
          </cell>
        </row>
        <row r="4276">
          <cell r="T4276">
            <v>786010501010105</v>
          </cell>
          <cell r="U4276">
            <v>1350.48</v>
          </cell>
        </row>
        <row r="4277">
          <cell r="T4277">
            <v>78601050101010500</v>
          </cell>
          <cell r="U4277">
            <v>1350.48</v>
          </cell>
        </row>
        <row r="4278">
          <cell r="T4278">
            <v>78602</v>
          </cell>
          <cell r="U4278">
            <v>-42203.84</v>
          </cell>
        </row>
        <row r="4279">
          <cell r="T4279">
            <v>7860201</v>
          </cell>
          <cell r="U4279">
            <v>0</v>
          </cell>
        </row>
        <row r="4280">
          <cell r="T4280">
            <v>786020101</v>
          </cell>
          <cell r="U4280">
            <v>0</v>
          </cell>
        </row>
        <row r="4281">
          <cell r="T4281">
            <v>78602010101</v>
          </cell>
          <cell r="U4281">
            <v>0</v>
          </cell>
        </row>
        <row r="4282">
          <cell r="T4282">
            <v>7860201010103</v>
          </cell>
          <cell r="U4282">
            <v>0</v>
          </cell>
        </row>
        <row r="4283">
          <cell r="T4283">
            <v>786020101010301</v>
          </cell>
          <cell r="U4283">
            <v>0</v>
          </cell>
        </row>
        <row r="4284">
          <cell r="T4284">
            <v>78602010101030100</v>
          </cell>
          <cell r="U4284">
            <v>0</v>
          </cell>
        </row>
        <row r="4285">
          <cell r="T4285">
            <v>7860205</v>
          </cell>
          <cell r="U4285">
            <v>-42203.84</v>
          </cell>
        </row>
        <row r="4286">
          <cell r="T4286">
            <v>786020501</v>
          </cell>
          <cell r="U4286">
            <v>-6951.85</v>
          </cell>
        </row>
        <row r="4287">
          <cell r="T4287">
            <v>78602050101</v>
          </cell>
          <cell r="U4287">
            <v>-6951.85</v>
          </cell>
        </row>
        <row r="4288">
          <cell r="T4288">
            <v>7860205010101</v>
          </cell>
          <cell r="U4288">
            <v>-6951.85</v>
          </cell>
        </row>
        <row r="4289">
          <cell r="T4289">
            <v>786020501010101</v>
          </cell>
          <cell r="U4289">
            <v>-3334.15</v>
          </cell>
        </row>
        <row r="4290">
          <cell r="T4290">
            <v>78602050101010100</v>
          </cell>
          <cell r="U4290">
            <v>-3334.15</v>
          </cell>
        </row>
        <row r="4291">
          <cell r="T4291">
            <v>786020501010198</v>
          </cell>
          <cell r="U4291">
            <v>420.03</v>
          </cell>
        </row>
        <row r="4292">
          <cell r="T4292">
            <v>78602050101019800</v>
          </cell>
          <cell r="U4292">
            <v>420.03</v>
          </cell>
        </row>
        <row r="4293">
          <cell r="T4293" t="e">
            <v>#VALUE!</v>
          </cell>
          <cell r="U4293">
            <v>0</v>
          </cell>
        </row>
        <row r="4294">
          <cell r="T4294" t="e">
            <v>#VALUE!</v>
          </cell>
          <cell r="U4294" t="e">
            <v>#VALUE!</v>
          </cell>
        </row>
        <row r="4295">
          <cell r="T4295" t="e">
            <v>#VALUE!</v>
          </cell>
          <cell r="U4295" t="e">
            <v>#VALUE!</v>
          </cell>
        </row>
        <row r="4296">
          <cell r="T4296" t="e">
            <v>#VALUE!</v>
          </cell>
          <cell r="U4296">
            <v>0</v>
          </cell>
        </row>
        <row r="4297">
          <cell r="T4297" t="e">
            <v>#VALUE!</v>
          </cell>
          <cell r="U4297" t="e">
            <v>#VALUE!</v>
          </cell>
        </row>
        <row r="4298">
          <cell r="T4298" t="e">
            <v>#VALUE!</v>
          </cell>
          <cell r="U4298">
            <v>0</v>
          </cell>
        </row>
        <row r="4299">
          <cell r="T4299" t="e">
            <v>#VALUE!</v>
          </cell>
          <cell r="U4299">
            <v>0</v>
          </cell>
        </row>
        <row r="4300">
          <cell r="T4300" t="e">
            <v>#VALUE!</v>
          </cell>
          <cell r="U4300" t="e">
            <v>#VALUE!</v>
          </cell>
        </row>
        <row r="4301">
          <cell r="T4301" t="e">
            <v>#VALUE!</v>
          </cell>
          <cell r="U4301" t="e">
            <v>#VALUE!</v>
          </cell>
        </row>
        <row r="4302">
          <cell r="T4302">
            <v>786020501010199</v>
          </cell>
          <cell r="U4302">
            <v>-4037.73</v>
          </cell>
        </row>
        <row r="4303">
          <cell r="T4303">
            <v>78602050101019900</v>
          </cell>
          <cell r="U4303">
            <v>-4037.73</v>
          </cell>
        </row>
        <row r="4304">
          <cell r="T4304">
            <v>786020509</v>
          </cell>
          <cell r="U4304">
            <v>-35251.99</v>
          </cell>
        </row>
        <row r="4305">
          <cell r="T4305">
            <v>78602050901</v>
          </cell>
          <cell r="U4305">
            <v>-35251.99</v>
          </cell>
        </row>
        <row r="4306">
          <cell r="T4306">
            <v>7860205090101</v>
          </cell>
          <cell r="U4306">
            <v>-35251.99</v>
          </cell>
        </row>
        <row r="4307">
          <cell r="T4307">
            <v>786020509010105</v>
          </cell>
          <cell r="U4307">
            <v>-811.53</v>
          </cell>
        </row>
        <row r="4308">
          <cell r="T4308">
            <v>78602050901010500</v>
          </cell>
          <cell r="U4308">
            <v>-811.53</v>
          </cell>
        </row>
        <row r="4309">
          <cell r="T4309">
            <v>786020509010107</v>
          </cell>
          <cell r="U4309">
            <v>-34440.46</v>
          </cell>
        </row>
        <row r="4310">
          <cell r="T4310">
            <v>78602050901010700</v>
          </cell>
          <cell r="U4310">
            <v>-34440.46</v>
          </cell>
        </row>
        <row r="4311">
          <cell r="T4311">
            <v>79</v>
          </cell>
          <cell r="U4311">
            <v>3020176.91</v>
          </cell>
        </row>
        <row r="4312">
          <cell r="T4312">
            <v>799</v>
          </cell>
          <cell r="U4312">
            <v>3020176.91</v>
          </cell>
        </row>
        <row r="4313">
          <cell r="T4313">
            <v>79901</v>
          </cell>
          <cell r="U4313">
            <v>-41944479.76</v>
          </cell>
        </row>
        <row r="4314">
          <cell r="T4314">
            <v>7990101</v>
          </cell>
          <cell r="U4314">
            <v>-38255865.39</v>
          </cell>
        </row>
        <row r="4315">
          <cell r="T4315">
            <v>799010101</v>
          </cell>
          <cell r="U4315">
            <v>-39055031.85</v>
          </cell>
        </row>
        <row r="4316">
          <cell r="T4316">
            <v>79901010101</v>
          </cell>
          <cell r="U4316">
            <v>-39055031.85</v>
          </cell>
        </row>
        <row r="4317">
          <cell r="T4317">
            <v>7990101010101</v>
          </cell>
          <cell r="U4317">
            <v>-39055031.85</v>
          </cell>
        </row>
        <row r="4318">
          <cell r="T4318">
            <v>799010101010101</v>
          </cell>
          <cell r="U4318">
            <v>-39055031.85</v>
          </cell>
        </row>
        <row r="4319">
          <cell r="T4319">
            <v>79901010101010100</v>
          </cell>
          <cell r="U4319">
            <v>-39055031.85</v>
          </cell>
        </row>
        <row r="4320">
          <cell r="T4320">
            <v>799010102</v>
          </cell>
          <cell r="U4320">
            <v>799166.46</v>
          </cell>
        </row>
        <row r="4321">
          <cell r="T4321">
            <v>79901010201</v>
          </cell>
          <cell r="U4321">
            <v>799166.46</v>
          </cell>
        </row>
        <row r="4322">
          <cell r="T4322">
            <v>7990101020101</v>
          </cell>
          <cell r="U4322">
            <v>799166.46</v>
          </cell>
        </row>
        <row r="4323">
          <cell r="T4323">
            <v>799010102010102</v>
          </cell>
          <cell r="U4323">
            <v>98657.08</v>
          </cell>
        </row>
        <row r="4324">
          <cell r="T4324">
            <v>79901010201010200</v>
          </cell>
          <cell r="U4324">
            <v>98657.08</v>
          </cell>
        </row>
        <row r="4325">
          <cell r="T4325">
            <v>799010102010104</v>
          </cell>
          <cell r="U4325">
            <v>591930.12</v>
          </cell>
        </row>
        <row r="4326">
          <cell r="T4326">
            <v>79901010201010400</v>
          </cell>
          <cell r="U4326">
            <v>591930.12</v>
          </cell>
        </row>
        <row r="4327">
          <cell r="T4327">
            <v>799010102010105</v>
          </cell>
          <cell r="U4327">
            <v>33638.74</v>
          </cell>
        </row>
        <row r="4328">
          <cell r="T4328">
            <v>79901010201010500</v>
          </cell>
          <cell r="U4328">
            <v>33638.74</v>
          </cell>
        </row>
        <row r="4329">
          <cell r="T4329">
            <v>799010102010106</v>
          </cell>
          <cell r="U4329">
            <v>39504.19</v>
          </cell>
        </row>
        <row r="4330">
          <cell r="T4330">
            <v>79901010201010600</v>
          </cell>
          <cell r="U4330">
            <v>39504.19</v>
          </cell>
        </row>
        <row r="4331">
          <cell r="T4331">
            <v>799010102010199</v>
          </cell>
          <cell r="U4331">
            <v>35436.33</v>
          </cell>
        </row>
        <row r="4332">
          <cell r="T4332">
            <v>79901010201019900</v>
          </cell>
          <cell r="U4332">
            <v>35436.33</v>
          </cell>
        </row>
        <row r="4333">
          <cell r="T4333">
            <v>7990102</v>
          </cell>
          <cell r="U4333">
            <v>-615532.91</v>
          </cell>
        </row>
        <row r="4334">
          <cell r="T4334">
            <v>799010201</v>
          </cell>
          <cell r="U4334">
            <v>-299585.83</v>
          </cell>
        </row>
        <row r="4335">
          <cell r="T4335">
            <v>79901020101</v>
          </cell>
          <cell r="U4335">
            <v>19917147.55</v>
          </cell>
        </row>
        <row r="4336">
          <cell r="T4336">
            <v>7990102010101</v>
          </cell>
          <cell r="U4336">
            <v>19916410.87</v>
          </cell>
        </row>
        <row r="4337">
          <cell r="T4337">
            <v>799010201010101</v>
          </cell>
          <cell r="U4337">
            <v>19916410.87</v>
          </cell>
        </row>
        <row r="4338">
          <cell r="T4338">
            <v>79901020101010100</v>
          </cell>
          <cell r="U4338">
            <v>19916410.87</v>
          </cell>
        </row>
        <row r="4339">
          <cell r="T4339">
            <v>7990102010102</v>
          </cell>
          <cell r="U4339">
            <v>736.68</v>
          </cell>
        </row>
        <row r="4340">
          <cell r="T4340">
            <v>799010201010201</v>
          </cell>
          <cell r="U4340">
            <v>736.68</v>
          </cell>
        </row>
        <row r="4341">
          <cell r="T4341">
            <v>79901020101020100</v>
          </cell>
          <cell r="U4341">
            <v>736.68</v>
          </cell>
        </row>
        <row r="4342">
          <cell r="T4342">
            <v>79901020102</v>
          </cell>
          <cell r="U4342">
            <v>-20216733.38</v>
          </cell>
        </row>
        <row r="4343">
          <cell r="T4343">
            <v>7990102010201</v>
          </cell>
          <cell r="U4343">
            <v>-20215942.33</v>
          </cell>
        </row>
        <row r="4344">
          <cell r="T4344">
            <v>799010201020101</v>
          </cell>
          <cell r="U4344">
            <v>-20215942.33</v>
          </cell>
        </row>
        <row r="4345">
          <cell r="T4345">
            <v>79901020102010100</v>
          </cell>
          <cell r="U4345">
            <v>-20215942.33</v>
          </cell>
        </row>
        <row r="4346">
          <cell r="T4346">
            <v>7990102010202</v>
          </cell>
          <cell r="U4346">
            <v>-791.05</v>
          </cell>
        </row>
        <row r="4347">
          <cell r="T4347">
            <v>799010201020201</v>
          </cell>
          <cell r="U4347">
            <v>-791.05</v>
          </cell>
        </row>
        <row r="4348">
          <cell r="T4348">
            <v>79901020102020100</v>
          </cell>
          <cell r="U4348">
            <v>-791.05</v>
          </cell>
        </row>
        <row r="4349">
          <cell r="T4349">
            <v>799010202</v>
          </cell>
          <cell r="U4349">
            <v>-315947.08</v>
          </cell>
        </row>
        <row r="4350">
          <cell r="T4350">
            <v>79901020201</v>
          </cell>
          <cell r="U4350">
            <v>-382376.34</v>
          </cell>
        </row>
        <row r="4351">
          <cell r="T4351" t="e">
            <v>#VALUE!</v>
          </cell>
          <cell r="U4351">
            <v>0</v>
          </cell>
        </row>
        <row r="4352">
          <cell r="T4352" t="e">
            <v>#VALUE!</v>
          </cell>
          <cell r="U4352" t="e">
            <v>#VALUE!</v>
          </cell>
        </row>
        <row r="4353">
          <cell r="T4353" t="e">
            <v>#VALUE!</v>
          </cell>
          <cell r="U4353" t="e">
            <v>#VALUE!</v>
          </cell>
        </row>
        <row r="4354">
          <cell r="T4354" t="e">
            <v>#VALUE!</v>
          </cell>
          <cell r="U4354">
            <v>0</v>
          </cell>
        </row>
        <row r="4355">
          <cell r="T4355" t="e">
            <v>#VALUE!</v>
          </cell>
          <cell r="U4355" t="e">
            <v>#VALUE!</v>
          </cell>
        </row>
        <row r="4356">
          <cell r="T4356" t="e">
            <v>#VALUE!</v>
          </cell>
          <cell r="U4356">
            <v>0</v>
          </cell>
        </row>
        <row r="4357">
          <cell r="T4357" t="e">
            <v>#VALUE!</v>
          </cell>
          <cell r="U4357">
            <v>0</v>
          </cell>
        </row>
        <row r="4358">
          <cell r="T4358" t="e">
            <v>#VALUE!</v>
          </cell>
          <cell r="U4358" t="e">
            <v>#VALUE!</v>
          </cell>
        </row>
        <row r="4359">
          <cell r="T4359" t="e">
            <v>#VALUE!</v>
          </cell>
          <cell r="U4359" t="e">
            <v>#VALUE!</v>
          </cell>
        </row>
        <row r="4360">
          <cell r="T4360">
            <v>7990102020101</v>
          </cell>
          <cell r="U4360">
            <v>-381674.75</v>
          </cell>
        </row>
        <row r="4361">
          <cell r="T4361">
            <v>799010202010102</v>
          </cell>
          <cell r="U4361">
            <v>-50085.16</v>
          </cell>
        </row>
        <row r="4362">
          <cell r="T4362">
            <v>79901020201010200</v>
          </cell>
          <cell r="U4362">
            <v>-50085.16</v>
          </cell>
        </row>
        <row r="4363">
          <cell r="T4363">
            <v>799010202010104</v>
          </cell>
          <cell r="U4363">
            <v>-291705.08</v>
          </cell>
        </row>
        <row r="4364">
          <cell r="T4364">
            <v>79901020201010400</v>
          </cell>
          <cell r="U4364">
            <v>-291705.08</v>
          </cell>
        </row>
        <row r="4365">
          <cell r="T4365">
            <v>799010202010106</v>
          </cell>
          <cell r="U4365">
            <v>-14151.8</v>
          </cell>
        </row>
        <row r="4366">
          <cell r="T4366">
            <v>79901020201010600</v>
          </cell>
          <cell r="U4366">
            <v>-14151.8</v>
          </cell>
        </row>
        <row r="4367">
          <cell r="T4367">
            <v>799010202010199</v>
          </cell>
          <cell r="U4367">
            <v>-25732.71</v>
          </cell>
        </row>
        <row r="4368">
          <cell r="T4368">
            <v>79901020201019900</v>
          </cell>
          <cell r="U4368">
            <v>-25732.71</v>
          </cell>
        </row>
        <row r="4369">
          <cell r="T4369">
            <v>7990102020102</v>
          </cell>
          <cell r="U4369">
            <v>-701.59</v>
          </cell>
        </row>
        <row r="4370">
          <cell r="T4370">
            <v>799010202010206</v>
          </cell>
          <cell r="U4370">
            <v>-701.59</v>
          </cell>
        </row>
        <row r="4371">
          <cell r="T4371">
            <v>79901020201020600</v>
          </cell>
          <cell r="U4371">
            <v>-701.59</v>
          </cell>
        </row>
        <row r="4372">
          <cell r="T4372">
            <v>79901020202</v>
          </cell>
          <cell r="U4372">
            <v>66429.26</v>
          </cell>
        </row>
        <row r="4373">
          <cell r="T4373">
            <v>7990102020201</v>
          </cell>
          <cell r="U4373">
            <v>65681.79</v>
          </cell>
        </row>
        <row r="4374">
          <cell r="T4374">
            <v>799010202020102</v>
          </cell>
          <cell r="U4374">
            <v>25456.35</v>
          </cell>
        </row>
        <row r="4375">
          <cell r="T4375">
            <v>79901020202010200</v>
          </cell>
          <cell r="U4375">
            <v>25456.35</v>
          </cell>
        </row>
        <row r="4376">
          <cell r="T4376">
            <v>799010202020106</v>
          </cell>
          <cell r="U4376">
            <v>18828.85</v>
          </cell>
        </row>
        <row r="4377">
          <cell r="T4377">
            <v>79901020202010600</v>
          </cell>
          <cell r="U4377">
            <v>18828.85</v>
          </cell>
        </row>
        <row r="4378">
          <cell r="T4378">
            <v>799010202020199</v>
          </cell>
          <cell r="U4378">
            <v>1398.45</v>
          </cell>
        </row>
        <row r="4379">
          <cell r="T4379">
            <v>79901020202019900</v>
          </cell>
          <cell r="U4379">
            <v>21396.59</v>
          </cell>
        </row>
        <row r="4380">
          <cell r="T4380">
            <v>7990102020202</v>
          </cell>
          <cell r="U4380">
            <v>747.47</v>
          </cell>
        </row>
        <row r="4381">
          <cell r="T4381">
            <v>799010202020206</v>
          </cell>
          <cell r="U4381">
            <v>747.47</v>
          </cell>
        </row>
        <row r="4382">
          <cell r="T4382">
            <v>79901020202020600</v>
          </cell>
          <cell r="U4382">
            <v>747.47</v>
          </cell>
        </row>
        <row r="4383">
          <cell r="T4383">
            <v>7990104</v>
          </cell>
          <cell r="U4383">
            <v>-3069946.03</v>
          </cell>
        </row>
        <row r="4384">
          <cell r="T4384">
            <v>799010401</v>
          </cell>
          <cell r="U4384">
            <v>-2777228.01</v>
          </cell>
        </row>
        <row r="4385">
          <cell r="T4385">
            <v>79901040103</v>
          </cell>
          <cell r="U4385">
            <v>-2726125.67</v>
          </cell>
        </row>
        <row r="4386">
          <cell r="T4386">
            <v>7990104010301</v>
          </cell>
          <cell r="U4386">
            <v>-933788.25</v>
          </cell>
        </row>
        <row r="4387">
          <cell r="T4387">
            <v>799010401030101</v>
          </cell>
          <cell r="U4387">
            <v>-952578.07</v>
          </cell>
        </row>
        <row r="4388">
          <cell r="T4388">
            <v>79901040103010100</v>
          </cell>
          <cell r="U4388">
            <v>-952578.07</v>
          </cell>
        </row>
        <row r="4389">
          <cell r="T4389">
            <v>7.99010401030101E+18</v>
          </cell>
          <cell r="U4389">
            <v>-952578.07</v>
          </cell>
        </row>
        <row r="4390">
          <cell r="T4390">
            <v>799010401030102</v>
          </cell>
          <cell r="U4390">
            <v>18789.82</v>
          </cell>
        </row>
        <row r="4391">
          <cell r="T4391">
            <v>79901040103010200</v>
          </cell>
          <cell r="U4391">
            <v>20200.42</v>
          </cell>
        </row>
        <row r="4392">
          <cell r="T4392">
            <v>7.99010401030102E+18</v>
          </cell>
          <cell r="U4392">
            <v>20200.42</v>
          </cell>
        </row>
        <row r="4393">
          <cell r="T4393">
            <v>79901040103010200</v>
          </cell>
          <cell r="U4393">
            <v>-1410.6</v>
          </cell>
        </row>
        <row r="4394">
          <cell r="T4394">
            <v>7.99010401030102E+18</v>
          </cell>
          <cell r="U4394">
            <v>-1410.6</v>
          </cell>
        </row>
        <row r="4395">
          <cell r="T4395">
            <v>7990104010302</v>
          </cell>
          <cell r="U4395">
            <v>-1792337.42</v>
          </cell>
        </row>
        <row r="4396">
          <cell r="T4396">
            <v>799010401030201</v>
          </cell>
          <cell r="U4396">
            <v>-921145.29</v>
          </cell>
        </row>
        <row r="4397">
          <cell r="T4397">
            <v>79901040103020100</v>
          </cell>
          <cell r="U4397">
            <v>-921145.29</v>
          </cell>
        </row>
        <row r="4398">
          <cell r="T4398">
            <v>7.99010401030201E+18</v>
          </cell>
          <cell r="U4398">
            <v>-921145.29</v>
          </cell>
        </row>
        <row r="4399">
          <cell r="T4399">
            <v>799010401030202</v>
          </cell>
          <cell r="U4399">
            <v>-871192.13</v>
          </cell>
        </row>
        <row r="4400">
          <cell r="T4400">
            <v>79901040103020200</v>
          </cell>
          <cell r="U4400">
            <v>-771631.17</v>
          </cell>
        </row>
        <row r="4401">
          <cell r="T4401">
            <v>7.99010401030202E+18</v>
          </cell>
          <cell r="U4401">
            <v>-771631.17</v>
          </cell>
        </row>
        <row r="4402">
          <cell r="T4402">
            <v>79901040103020200</v>
          </cell>
          <cell r="U4402">
            <v>-99560.96</v>
          </cell>
        </row>
        <row r="4403">
          <cell r="T4403">
            <v>7.99010401030202E+18</v>
          </cell>
          <cell r="U4403">
            <v>-99560.96</v>
          </cell>
        </row>
        <row r="4404">
          <cell r="T4404">
            <v>79901040108</v>
          </cell>
          <cell r="U4404">
            <v>-51102.34</v>
          </cell>
        </row>
        <row r="4405">
          <cell r="T4405">
            <v>7990104010801</v>
          </cell>
          <cell r="U4405">
            <v>-30998.05</v>
          </cell>
        </row>
        <row r="4406">
          <cell r="T4406">
            <v>799010401080101</v>
          </cell>
          <cell r="U4406">
            <v>-30998.05</v>
          </cell>
        </row>
        <row r="4407">
          <cell r="T4407">
            <v>79901040108010100</v>
          </cell>
          <cell r="U4407">
            <v>-30998.05</v>
          </cell>
        </row>
        <row r="4408">
          <cell r="T4408">
            <v>7990104010802</v>
          </cell>
          <cell r="U4408">
            <v>-20104.29</v>
          </cell>
        </row>
        <row r="4409">
          <cell r="T4409" t="e">
            <v>#VALUE!</v>
          </cell>
          <cell r="U4409">
            <v>0</v>
          </cell>
        </row>
        <row r="4410">
          <cell r="T4410" t="e">
            <v>#VALUE!</v>
          </cell>
          <cell r="U4410" t="e">
            <v>#VALUE!</v>
          </cell>
        </row>
        <row r="4411">
          <cell r="T4411" t="e">
            <v>#VALUE!</v>
          </cell>
          <cell r="U4411" t="e">
            <v>#VALUE!</v>
          </cell>
        </row>
        <row r="4412">
          <cell r="T4412" t="e">
            <v>#VALUE!</v>
          </cell>
          <cell r="U4412">
            <v>0</v>
          </cell>
        </row>
        <row r="4413">
          <cell r="T4413" t="e">
            <v>#VALUE!</v>
          </cell>
          <cell r="U4413" t="e">
            <v>#VALUE!</v>
          </cell>
        </row>
        <row r="4414">
          <cell r="T4414" t="e">
            <v>#VALUE!</v>
          </cell>
          <cell r="U4414">
            <v>0</v>
          </cell>
        </row>
        <row r="4415">
          <cell r="T4415" t="e">
            <v>#VALUE!</v>
          </cell>
          <cell r="U4415">
            <v>0</v>
          </cell>
        </row>
        <row r="4416">
          <cell r="T4416" t="e">
            <v>#VALUE!</v>
          </cell>
          <cell r="U4416" t="e">
            <v>#VALUE!</v>
          </cell>
        </row>
        <row r="4417">
          <cell r="T4417" t="e">
            <v>#VALUE!</v>
          </cell>
          <cell r="U4417" t="e">
            <v>#VALUE!</v>
          </cell>
        </row>
        <row r="4418">
          <cell r="T4418">
            <v>799010401080201</v>
          </cell>
          <cell r="U4418">
            <v>-16770.32</v>
          </cell>
        </row>
        <row r="4419">
          <cell r="T4419">
            <v>79901040108020100</v>
          </cell>
          <cell r="U4419">
            <v>-16770.32</v>
          </cell>
        </row>
        <row r="4420">
          <cell r="T4420">
            <v>799010401080210</v>
          </cell>
          <cell r="U4420">
            <v>-3333.97</v>
          </cell>
        </row>
        <row r="4421">
          <cell r="T4421">
            <v>79901040108021000</v>
          </cell>
          <cell r="U4421">
            <v>-3333.97</v>
          </cell>
        </row>
        <row r="4422">
          <cell r="T4422">
            <v>799010402</v>
          </cell>
          <cell r="U4422">
            <v>-305822.11</v>
          </cell>
        </row>
        <row r="4423">
          <cell r="T4423">
            <v>79901040203</v>
          </cell>
          <cell r="U4423">
            <v>-305822.11</v>
          </cell>
        </row>
        <row r="4424">
          <cell r="T4424">
            <v>7990104020301</v>
          </cell>
          <cell r="U4424">
            <v>-305822.11</v>
          </cell>
        </row>
        <row r="4425">
          <cell r="T4425">
            <v>799010402030100</v>
          </cell>
          <cell r="U4425">
            <v>-155385.8</v>
          </cell>
        </row>
        <row r="4426">
          <cell r="T4426">
            <v>799010402030102</v>
          </cell>
          <cell r="U4426">
            <v>-150436.31</v>
          </cell>
        </row>
        <row r="4427">
          <cell r="T4427">
            <v>79901040203010200</v>
          </cell>
          <cell r="U4427">
            <v>-150436.31</v>
          </cell>
        </row>
        <row r="4428">
          <cell r="T4428">
            <v>799010403</v>
          </cell>
          <cell r="U4428">
            <v>337826.66</v>
          </cell>
        </row>
        <row r="4429">
          <cell r="T4429">
            <v>79901040303</v>
          </cell>
          <cell r="U4429">
            <v>337393.71</v>
          </cell>
        </row>
        <row r="4430">
          <cell r="T4430">
            <v>7990104030301</v>
          </cell>
          <cell r="U4430">
            <v>337393.71</v>
          </cell>
        </row>
        <row r="4431">
          <cell r="T4431">
            <v>799010403030101</v>
          </cell>
          <cell r="U4431">
            <v>292846.56</v>
          </cell>
        </row>
        <row r="4432">
          <cell r="T4432">
            <v>79901040303010100</v>
          </cell>
          <cell r="U4432">
            <v>292846.56</v>
          </cell>
        </row>
        <row r="4433">
          <cell r="T4433">
            <v>799010403030102</v>
          </cell>
          <cell r="U4433">
            <v>44547.15</v>
          </cell>
        </row>
        <row r="4434">
          <cell r="T4434">
            <v>79901040303010200</v>
          </cell>
          <cell r="U4434">
            <v>44675.13</v>
          </cell>
        </row>
        <row r="4435">
          <cell r="T4435">
            <v>7.99010403030102E+18</v>
          </cell>
          <cell r="U4435">
            <v>44675.13</v>
          </cell>
        </row>
        <row r="4436">
          <cell r="T4436">
            <v>79901040303010200</v>
          </cell>
          <cell r="U4436">
            <v>-127.98</v>
          </cell>
        </row>
        <row r="4437">
          <cell r="T4437">
            <v>7.99010403030102E+18</v>
          </cell>
          <cell r="U4437">
            <v>-127.98</v>
          </cell>
        </row>
        <row r="4438">
          <cell r="T4438">
            <v>79901040309</v>
          </cell>
          <cell r="U4438">
            <v>432.95</v>
          </cell>
        </row>
        <row r="4439">
          <cell r="T4439">
            <v>7990104030901</v>
          </cell>
          <cell r="U4439">
            <v>32.5</v>
          </cell>
        </row>
        <row r="4440">
          <cell r="T4440">
            <v>799010403090100</v>
          </cell>
          <cell r="U4440">
            <v>32.5</v>
          </cell>
        </row>
        <row r="4441">
          <cell r="T4441">
            <v>7990104030902</v>
          </cell>
          <cell r="U4441">
            <v>400.45</v>
          </cell>
        </row>
        <row r="4442">
          <cell r="T4442">
            <v>799010403090201</v>
          </cell>
          <cell r="U4442">
            <v>400.45</v>
          </cell>
        </row>
        <row r="4443">
          <cell r="T4443">
            <v>79901040309020100</v>
          </cell>
          <cell r="U4443">
            <v>400.45</v>
          </cell>
        </row>
        <row r="4444">
          <cell r="T4444">
            <v>799010403090210</v>
          </cell>
          <cell r="U4444">
            <v>0</v>
          </cell>
        </row>
        <row r="4445">
          <cell r="T4445">
            <v>79901040309021000</v>
          </cell>
          <cell r="U4445">
            <v>0</v>
          </cell>
        </row>
        <row r="4446">
          <cell r="T4446">
            <v>799010404</v>
          </cell>
          <cell r="U4446">
            <v>-150762.94</v>
          </cell>
        </row>
        <row r="4447">
          <cell r="T4447">
            <v>79901040401</v>
          </cell>
          <cell r="U4447">
            <v>-123493.92</v>
          </cell>
        </row>
        <row r="4448">
          <cell r="T4448">
            <v>7990104040101</v>
          </cell>
          <cell r="U4448">
            <v>-444908.98</v>
          </cell>
        </row>
        <row r="4449">
          <cell r="T4449">
            <v>799010404010100</v>
          </cell>
          <cell r="U4449">
            <v>-444908.98</v>
          </cell>
        </row>
        <row r="4450">
          <cell r="T4450">
            <v>7990104040102</v>
          </cell>
          <cell r="U4450">
            <v>321418.75</v>
          </cell>
        </row>
        <row r="4451">
          <cell r="T4451">
            <v>799010404010200</v>
          </cell>
          <cell r="U4451">
            <v>321418.75</v>
          </cell>
        </row>
        <row r="4452">
          <cell r="T4452">
            <v>7990104040110</v>
          </cell>
          <cell r="U4452">
            <v>-0.43</v>
          </cell>
        </row>
        <row r="4453">
          <cell r="T4453">
            <v>799010404011000</v>
          </cell>
          <cell r="U4453">
            <v>-0.43</v>
          </cell>
        </row>
        <row r="4454">
          <cell r="T4454">
            <v>7990104040199</v>
          </cell>
          <cell r="U4454">
            <v>-3.26</v>
          </cell>
        </row>
        <row r="4455">
          <cell r="T4455">
            <v>799010404019900</v>
          </cell>
          <cell r="U4455">
            <v>-3.26</v>
          </cell>
        </row>
        <row r="4456">
          <cell r="T4456">
            <v>79901040402</v>
          </cell>
          <cell r="U4456">
            <v>-27269.02</v>
          </cell>
        </row>
        <row r="4457">
          <cell r="T4457">
            <v>7990104040201</v>
          </cell>
          <cell r="U4457">
            <v>4988.73</v>
          </cell>
        </row>
        <row r="4458">
          <cell r="T4458">
            <v>799010404020100</v>
          </cell>
          <cell r="U4458">
            <v>4988.73</v>
          </cell>
        </row>
        <row r="4459">
          <cell r="T4459">
            <v>7990104040210</v>
          </cell>
          <cell r="U4459">
            <v>-32257.75</v>
          </cell>
        </row>
        <row r="4460">
          <cell r="T4460">
            <v>799010404021000</v>
          </cell>
          <cell r="U4460">
            <v>-32257.75</v>
          </cell>
        </row>
        <row r="4461">
          <cell r="T4461">
            <v>799010409</v>
          </cell>
          <cell r="U4461">
            <v>-173959.63</v>
          </cell>
        </row>
        <row r="4462">
          <cell r="T4462">
            <v>79901040902</v>
          </cell>
          <cell r="U4462">
            <v>-173959.63</v>
          </cell>
        </row>
        <row r="4463">
          <cell r="T4463">
            <v>7990104090202</v>
          </cell>
          <cell r="U4463">
            <v>-4.16</v>
          </cell>
        </row>
        <row r="4464">
          <cell r="T4464">
            <v>799010409020201</v>
          </cell>
          <cell r="U4464">
            <v>-4.16</v>
          </cell>
        </row>
        <row r="4465">
          <cell r="T4465">
            <v>79901040902020100</v>
          </cell>
          <cell r="U4465">
            <v>-4.16</v>
          </cell>
        </row>
        <row r="4466">
          <cell r="T4466">
            <v>7990104090299</v>
          </cell>
          <cell r="U4466">
            <v>-173955.47</v>
          </cell>
        </row>
        <row r="4467">
          <cell r="T4467" t="e">
            <v>#VALUE!</v>
          </cell>
          <cell r="U4467">
            <v>0</v>
          </cell>
        </row>
        <row r="4468">
          <cell r="T4468" t="e">
            <v>#VALUE!</v>
          </cell>
          <cell r="U4468" t="e">
            <v>#VALUE!</v>
          </cell>
        </row>
        <row r="4469">
          <cell r="T4469" t="e">
            <v>#VALUE!</v>
          </cell>
          <cell r="U4469" t="e">
            <v>#VALUE!</v>
          </cell>
        </row>
        <row r="4470">
          <cell r="T4470" t="e">
            <v>#VALUE!</v>
          </cell>
          <cell r="U4470">
            <v>0</v>
          </cell>
        </row>
        <row r="4471">
          <cell r="T4471" t="e">
            <v>#VALUE!</v>
          </cell>
          <cell r="U4471" t="e">
            <v>#VALUE!</v>
          </cell>
        </row>
        <row r="4472">
          <cell r="T4472" t="e">
            <v>#VALUE!</v>
          </cell>
          <cell r="U4472">
            <v>0</v>
          </cell>
        </row>
        <row r="4473">
          <cell r="T4473" t="e">
            <v>#VALUE!</v>
          </cell>
          <cell r="U4473">
            <v>0</v>
          </cell>
        </row>
        <row r="4474">
          <cell r="T4474" t="e">
            <v>#VALUE!</v>
          </cell>
          <cell r="U4474" t="e">
            <v>#VALUE!</v>
          </cell>
        </row>
        <row r="4475">
          <cell r="T4475" t="e">
            <v>#VALUE!</v>
          </cell>
          <cell r="U4475" t="e">
            <v>#VALUE!</v>
          </cell>
        </row>
        <row r="4476">
          <cell r="T4476">
            <v>799010409029901</v>
          </cell>
          <cell r="U4476">
            <v>-173955.47</v>
          </cell>
        </row>
        <row r="4477">
          <cell r="T4477">
            <v>79901040902990100</v>
          </cell>
          <cell r="U4477">
            <v>-173955.47</v>
          </cell>
        </row>
        <row r="4478">
          <cell r="T4478">
            <v>7990105</v>
          </cell>
          <cell r="U4478">
            <v>-3135.43</v>
          </cell>
        </row>
        <row r="4479">
          <cell r="T4479">
            <v>799010501</v>
          </cell>
          <cell r="U4479">
            <v>-3135.43</v>
          </cell>
        </row>
        <row r="4480">
          <cell r="T4480">
            <v>79901050101</v>
          </cell>
          <cell r="U4480">
            <v>-3135.43</v>
          </cell>
        </row>
        <row r="4481">
          <cell r="T4481">
            <v>7990105010101</v>
          </cell>
          <cell r="U4481">
            <v>-3135.43</v>
          </cell>
        </row>
        <row r="4482">
          <cell r="T4482">
            <v>799010501010104</v>
          </cell>
          <cell r="U4482">
            <v>0</v>
          </cell>
        </row>
        <row r="4483">
          <cell r="T4483">
            <v>79901050101010400</v>
          </cell>
          <cell r="U4483">
            <v>0</v>
          </cell>
        </row>
        <row r="4484">
          <cell r="T4484">
            <v>799010501010105</v>
          </cell>
          <cell r="U4484">
            <v>-2989.33</v>
          </cell>
        </row>
        <row r="4485">
          <cell r="T4485">
            <v>79901050101010500</v>
          </cell>
          <cell r="U4485">
            <v>-2989.33</v>
          </cell>
        </row>
        <row r="4486">
          <cell r="T4486">
            <v>799010501010108</v>
          </cell>
          <cell r="U4486">
            <v>-146.1</v>
          </cell>
        </row>
        <row r="4487">
          <cell r="T4487">
            <v>79901050101010800</v>
          </cell>
          <cell r="U4487">
            <v>-146.1</v>
          </cell>
        </row>
        <row r="4488">
          <cell r="T4488">
            <v>79902</v>
          </cell>
          <cell r="U4488">
            <v>44964656.67</v>
          </cell>
        </row>
        <row r="4489">
          <cell r="T4489">
            <v>7990201</v>
          </cell>
          <cell r="U4489">
            <v>36742970.01</v>
          </cell>
        </row>
        <row r="4490">
          <cell r="T4490">
            <v>799020101</v>
          </cell>
          <cell r="U4490">
            <v>37601846.1</v>
          </cell>
        </row>
        <row r="4491">
          <cell r="T4491">
            <v>79902010101</v>
          </cell>
          <cell r="U4491">
            <v>37601846.1</v>
          </cell>
        </row>
        <row r="4492">
          <cell r="T4492">
            <v>7990201010101</v>
          </cell>
          <cell r="U4492">
            <v>37601846.1</v>
          </cell>
        </row>
        <row r="4493">
          <cell r="T4493">
            <v>799020101010101</v>
          </cell>
          <cell r="U4493">
            <v>37601846.1</v>
          </cell>
        </row>
        <row r="4494">
          <cell r="T4494">
            <v>79902010101010100</v>
          </cell>
          <cell r="U4494">
            <v>37601846.1</v>
          </cell>
        </row>
        <row r="4495">
          <cell r="T4495">
            <v>7990201010103</v>
          </cell>
          <cell r="U4495">
            <v>0</v>
          </cell>
        </row>
        <row r="4496">
          <cell r="T4496">
            <v>79902010101030100</v>
          </cell>
          <cell r="U4496">
            <v>0</v>
          </cell>
        </row>
        <row r="4497">
          <cell r="T4497">
            <v>799020102</v>
          </cell>
          <cell r="U4497">
            <v>-858876.09</v>
          </cell>
        </row>
        <row r="4498">
          <cell r="T4498">
            <v>79902010201</v>
          </cell>
          <cell r="U4498">
            <v>-858876.09</v>
          </cell>
        </row>
        <row r="4499">
          <cell r="T4499">
            <v>7990201020101</v>
          </cell>
          <cell r="U4499">
            <v>-858876.09</v>
          </cell>
        </row>
        <row r="4500">
          <cell r="T4500">
            <v>799020102010102</v>
          </cell>
          <cell r="U4500">
            <v>-633615.2</v>
          </cell>
        </row>
        <row r="4501">
          <cell r="T4501">
            <v>79902010201010200</v>
          </cell>
          <cell r="U4501">
            <v>-633615.2</v>
          </cell>
        </row>
        <row r="4502">
          <cell r="T4502">
            <v>799020102010104</v>
          </cell>
          <cell r="U4502">
            <v>-225223.27</v>
          </cell>
        </row>
        <row r="4503">
          <cell r="T4503">
            <v>79902010201010400</v>
          </cell>
          <cell r="U4503">
            <v>-225223.27</v>
          </cell>
        </row>
        <row r="4504">
          <cell r="T4504">
            <v>799020102010199</v>
          </cell>
          <cell r="U4504">
            <v>-37.62</v>
          </cell>
        </row>
        <row r="4505">
          <cell r="T4505">
            <v>79902010201019900</v>
          </cell>
          <cell r="U4505">
            <v>-37.62</v>
          </cell>
        </row>
        <row r="4506">
          <cell r="T4506">
            <v>7990202</v>
          </cell>
          <cell r="U4506">
            <v>-2803009.22</v>
          </cell>
        </row>
        <row r="4507">
          <cell r="T4507">
            <v>799020201</v>
          </cell>
          <cell r="U4507">
            <v>-2995204.72</v>
          </cell>
        </row>
        <row r="4508">
          <cell r="T4508">
            <v>79902020101</v>
          </cell>
          <cell r="U4508">
            <v>2820918.56</v>
          </cell>
        </row>
        <row r="4509">
          <cell r="T4509">
            <v>7990202010101</v>
          </cell>
          <cell r="U4509">
            <v>2820918.56</v>
          </cell>
        </row>
        <row r="4510">
          <cell r="T4510">
            <v>799020201010101</v>
          </cell>
          <cell r="U4510">
            <v>2028545.74</v>
          </cell>
        </row>
        <row r="4511">
          <cell r="T4511">
            <v>79902020101010100</v>
          </cell>
          <cell r="U4511">
            <v>2028545.74</v>
          </cell>
        </row>
        <row r="4512">
          <cell r="T4512">
            <v>799020201010102</v>
          </cell>
          <cell r="U4512">
            <v>792372.82</v>
          </cell>
        </row>
        <row r="4513">
          <cell r="T4513">
            <v>79902020101010200</v>
          </cell>
          <cell r="U4513">
            <v>792372.82</v>
          </cell>
        </row>
        <row r="4514">
          <cell r="T4514">
            <v>79902020102</v>
          </cell>
          <cell r="U4514">
            <v>-5816123.28</v>
          </cell>
        </row>
        <row r="4515">
          <cell r="T4515">
            <v>7990202010201</v>
          </cell>
          <cell r="U4515">
            <v>-5816123.28</v>
          </cell>
        </row>
        <row r="4516">
          <cell r="T4516">
            <v>799020201020101</v>
          </cell>
          <cell r="U4516">
            <v>-2863107.76</v>
          </cell>
        </row>
        <row r="4517">
          <cell r="T4517">
            <v>79902020102010100</v>
          </cell>
          <cell r="U4517">
            <v>-2863107.76</v>
          </cell>
        </row>
        <row r="4518">
          <cell r="T4518">
            <v>799020201020102</v>
          </cell>
          <cell r="U4518">
            <v>-2953015.52</v>
          </cell>
        </row>
        <row r="4519">
          <cell r="T4519">
            <v>79902020102010200</v>
          </cell>
          <cell r="U4519">
            <v>-2953015.52</v>
          </cell>
        </row>
        <row r="4520">
          <cell r="T4520">
            <v>799020202</v>
          </cell>
          <cell r="U4520">
            <v>192195.5</v>
          </cell>
        </row>
        <row r="4521">
          <cell r="T4521">
            <v>79902020201</v>
          </cell>
          <cell r="U4521">
            <v>-145558.36</v>
          </cell>
        </row>
        <row r="4522">
          <cell r="T4522">
            <v>7990202020101</v>
          </cell>
          <cell r="U4522">
            <v>-119640.64</v>
          </cell>
        </row>
        <row r="4523">
          <cell r="T4523">
            <v>799020202010102</v>
          </cell>
          <cell r="U4523">
            <v>-99028.99</v>
          </cell>
        </row>
        <row r="4524">
          <cell r="T4524">
            <v>79902020201010200</v>
          </cell>
          <cell r="U4524">
            <v>-99028.99</v>
          </cell>
        </row>
        <row r="4525">
          <cell r="T4525" t="e">
            <v>#VALUE!</v>
          </cell>
          <cell r="U4525">
            <v>0</v>
          </cell>
        </row>
        <row r="4526">
          <cell r="T4526" t="e">
            <v>#VALUE!</v>
          </cell>
          <cell r="U4526" t="e">
            <v>#VALUE!</v>
          </cell>
        </row>
        <row r="4527">
          <cell r="T4527" t="e">
            <v>#VALUE!</v>
          </cell>
          <cell r="U4527" t="e">
            <v>#VALUE!</v>
          </cell>
        </row>
        <row r="4528">
          <cell r="T4528" t="e">
            <v>#VALUE!</v>
          </cell>
          <cell r="U4528">
            <v>0</v>
          </cell>
        </row>
        <row r="4529">
          <cell r="T4529" t="e">
            <v>#VALUE!</v>
          </cell>
          <cell r="U4529" t="e">
            <v>#VALUE!</v>
          </cell>
        </row>
        <row r="4530">
          <cell r="T4530" t="e">
            <v>#VALUE!</v>
          </cell>
          <cell r="U4530">
            <v>0</v>
          </cell>
        </row>
        <row r="4531">
          <cell r="T4531" t="e">
            <v>#VALUE!</v>
          </cell>
          <cell r="U4531">
            <v>0</v>
          </cell>
        </row>
        <row r="4532">
          <cell r="T4532" t="e">
            <v>#VALUE!</v>
          </cell>
          <cell r="U4532" t="e">
            <v>#VALUE!</v>
          </cell>
        </row>
        <row r="4533">
          <cell r="T4533" t="e">
            <v>#VALUE!</v>
          </cell>
          <cell r="U4533" t="e">
            <v>#VALUE!</v>
          </cell>
        </row>
        <row r="4534">
          <cell r="T4534">
            <v>799020202010104</v>
          </cell>
          <cell r="U4534">
            <v>-20611.65</v>
          </cell>
        </row>
        <row r="4535">
          <cell r="T4535">
            <v>79902020201010400</v>
          </cell>
          <cell r="U4535">
            <v>-20611.65</v>
          </cell>
        </row>
        <row r="4536">
          <cell r="T4536">
            <v>7990202020102</v>
          </cell>
          <cell r="U4536">
            <v>-25917.72</v>
          </cell>
        </row>
        <row r="4537">
          <cell r="T4537">
            <v>799020202010299</v>
          </cell>
          <cell r="U4537">
            <v>-25917.72</v>
          </cell>
        </row>
        <row r="4538">
          <cell r="T4538">
            <v>79902020201029900</v>
          </cell>
          <cell r="U4538">
            <v>-25917.72</v>
          </cell>
        </row>
        <row r="4539">
          <cell r="T4539">
            <v>79902020202</v>
          </cell>
          <cell r="U4539">
            <v>337753.86</v>
          </cell>
        </row>
        <row r="4540">
          <cell r="T4540">
            <v>7990202020201</v>
          </cell>
          <cell r="U4540">
            <v>337753.86</v>
          </cell>
        </row>
        <row r="4541">
          <cell r="T4541">
            <v>799020202020102</v>
          </cell>
          <cell r="U4541">
            <v>337656.58</v>
          </cell>
        </row>
        <row r="4542">
          <cell r="T4542">
            <v>79902020202010200</v>
          </cell>
          <cell r="U4542">
            <v>337656.58</v>
          </cell>
        </row>
        <row r="4543">
          <cell r="T4543">
            <v>799020202020104</v>
          </cell>
          <cell r="U4543">
            <v>97.28</v>
          </cell>
        </row>
        <row r="4544">
          <cell r="T4544">
            <v>79902020202010400</v>
          </cell>
          <cell r="U4544">
            <v>97.28</v>
          </cell>
        </row>
        <row r="4545">
          <cell r="T4545">
            <v>7990203</v>
          </cell>
          <cell r="U4545">
            <v>-11519.74</v>
          </cell>
        </row>
        <row r="4546">
          <cell r="T4546">
            <v>799020301</v>
          </cell>
          <cell r="U4546">
            <v>-11519.74</v>
          </cell>
        </row>
        <row r="4547">
          <cell r="T4547">
            <v>79902030101</v>
          </cell>
          <cell r="U4547">
            <v>58215.49</v>
          </cell>
        </row>
        <row r="4548">
          <cell r="T4548">
            <v>7990203010101</v>
          </cell>
          <cell r="U4548">
            <v>58215.49</v>
          </cell>
        </row>
        <row r="4549">
          <cell r="T4549">
            <v>799020301010101</v>
          </cell>
          <cell r="U4549">
            <v>58215.49</v>
          </cell>
        </row>
        <row r="4550">
          <cell r="T4550">
            <v>79902030101010100</v>
          </cell>
          <cell r="U4550">
            <v>58215.49</v>
          </cell>
        </row>
        <row r="4551">
          <cell r="T4551">
            <v>79902030102</v>
          </cell>
          <cell r="U4551">
            <v>-69735.23</v>
          </cell>
        </row>
        <row r="4552">
          <cell r="T4552">
            <v>7990203010201</v>
          </cell>
          <cell r="U4552">
            <v>-69735.23</v>
          </cell>
        </row>
        <row r="4553">
          <cell r="T4553">
            <v>799020301020101</v>
          </cell>
          <cell r="U4553">
            <v>-69735.23</v>
          </cell>
        </row>
        <row r="4554">
          <cell r="T4554">
            <v>79902030102010100</v>
          </cell>
          <cell r="U4554">
            <v>-69735.23</v>
          </cell>
        </row>
        <row r="4555">
          <cell r="T4555">
            <v>7990205</v>
          </cell>
          <cell r="U4555">
            <v>11036215.62</v>
          </cell>
        </row>
        <row r="4556">
          <cell r="T4556">
            <v>799020501</v>
          </cell>
          <cell r="U4556">
            <v>5390544.86</v>
          </cell>
        </row>
        <row r="4557">
          <cell r="T4557">
            <v>79902050101</v>
          </cell>
          <cell r="U4557">
            <v>5390544.86</v>
          </cell>
        </row>
        <row r="4558">
          <cell r="T4558">
            <v>7990205010101</v>
          </cell>
          <cell r="U4558">
            <v>5390544.86</v>
          </cell>
        </row>
        <row r="4559">
          <cell r="T4559">
            <v>799020501010101</v>
          </cell>
          <cell r="U4559">
            <v>5130401.19</v>
          </cell>
        </row>
        <row r="4560">
          <cell r="T4560">
            <v>79902050101010100</v>
          </cell>
          <cell r="U4560">
            <v>5130401.19</v>
          </cell>
        </row>
        <row r="4561">
          <cell r="T4561">
            <v>799020501010102</v>
          </cell>
          <cell r="U4561">
            <v>352245.71</v>
          </cell>
        </row>
        <row r="4562">
          <cell r="T4562">
            <v>79902050101010200</v>
          </cell>
          <cell r="U4562">
            <v>352245.71</v>
          </cell>
        </row>
        <row r="4563">
          <cell r="T4563">
            <v>799020501010198</v>
          </cell>
          <cell r="U4563">
            <v>-3031560.5</v>
          </cell>
        </row>
        <row r="4564">
          <cell r="T4564">
            <v>79902050101019800</v>
          </cell>
          <cell r="U4564">
            <v>-3031560.5</v>
          </cell>
        </row>
        <row r="4565">
          <cell r="T4565">
            <v>799020501010199</v>
          </cell>
          <cell r="U4565">
            <v>2939458.46</v>
          </cell>
        </row>
        <row r="4566">
          <cell r="T4566">
            <v>79902050101019900</v>
          </cell>
          <cell r="U4566">
            <v>2939458.46</v>
          </cell>
        </row>
        <row r="4567">
          <cell r="T4567">
            <v>799020502</v>
          </cell>
          <cell r="U4567">
            <v>3684663.99</v>
          </cell>
        </row>
        <row r="4568">
          <cell r="T4568">
            <v>79902050201</v>
          </cell>
          <cell r="U4568">
            <v>2898452.49</v>
          </cell>
        </row>
        <row r="4569">
          <cell r="T4569">
            <v>7990205020101</v>
          </cell>
          <cell r="U4569">
            <v>2774992.32</v>
          </cell>
        </row>
        <row r="4570">
          <cell r="T4570">
            <v>799020502010100</v>
          </cell>
          <cell r="U4570">
            <v>2774992.32</v>
          </cell>
        </row>
        <row r="4571">
          <cell r="T4571">
            <v>7990205020103</v>
          </cell>
          <cell r="U4571">
            <v>8256.58</v>
          </cell>
        </row>
        <row r="4572">
          <cell r="T4572">
            <v>799020502010300</v>
          </cell>
          <cell r="U4572">
            <v>8256.58</v>
          </cell>
        </row>
        <row r="4573">
          <cell r="T4573">
            <v>7990205020106</v>
          </cell>
          <cell r="U4573">
            <v>1338.76</v>
          </cell>
        </row>
        <row r="4574">
          <cell r="T4574">
            <v>799020502010600</v>
          </cell>
          <cell r="U4574">
            <v>1338.76</v>
          </cell>
        </row>
        <row r="4575">
          <cell r="T4575">
            <v>7990205020107</v>
          </cell>
          <cell r="U4575">
            <v>92281.3</v>
          </cell>
        </row>
        <row r="4576">
          <cell r="T4576">
            <v>799020502010700</v>
          </cell>
          <cell r="U4576">
            <v>92281.3</v>
          </cell>
        </row>
        <row r="4577">
          <cell r="T4577">
            <v>7990205020108</v>
          </cell>
          <cell r="U4577">
            <v>7197.26</v>
          </cell>
        </row>
        <row r="4578">
          <cell r="T4578">
            <v>799020502010800</v>
          </cell>
          <cell r="U4578">
            <v>7197.26</v>
          </cell>
        </row>
        <row r="4579">
          <cell r="T4579">
            <v>7990205020110</v>
          </cell>
          <cell r="U4579">
            <v>14386.27</v>
          </cell>
        </row>
        <row r="4580">
          <cell r="T4580">
            <v>799020502011000</v>
          </cell>
          <cell r="U4580">
            <v>14386.27</v>
          </cell>
        </row>
        <row r="4581">
          <cell r="T4581">
            <v>79902050202</v>
          </cell>
          <cell r="U4581">
            <v>481020.64</v>
          </cell>
        </row>
        <row r="4582">
          <cell r="T4582">
            <v>7990205020201</v>
          </cell>
          <cell r="U4582">
            <v>293990.85</v>
          </cell>
        </row>
        <row r="4583">
          <cell r="T4583" t="e">
            <v>#VALUE!</v>
          </cell>
          <cell r="U4583">
            <v>0</v>
          </cell>
        </row>
        <row r="4584">
          <cell r="T4584" t="e">
            <v>#VALUE!</v>
          </cell>
          <cell r="U4584" t="e">
            <v>#VALUE!</v>
          </cell>
        </row>
        <row r="4585">
          <cell r="T4585" t="e">
            <v>#VALUE!</v>
          </cell>
          <cell r="U4585" t="e">
            <v>#VALUE!</v>
          </cell>
        </row>
        <row r="4586">
          <cell r="T4586" t="e">
            <v>#VALUE!</v>
          </cell>
          <cell r="U4586">
            <v>0</v>
          </cell>
        </row>
        <row r="4587">
          <cell r="T4587" t="e">
            <v>#VALUE!</v>
          </cell>
          <cell r="U4587" t="e">
            <v>#VALUE!</v>
          </cell>
        </row>
        <row r="4588">
          <cell r="T4588" t="e">
            <v>#VALUE!</v>
          </cell>
          <cell r="U4588">
            <v>0</v>
          </cell>
        </row>
        <row r="4589">
          <cell r="T4589" t="e">
            <v>#VALUE!</v>
          </cell>
          <cell r="U4589">
            <v>0</v>
          </cell>
        </row>
        <row r="4590">
          <cell r="T4590" t="e">
            <v>#VALUE!</v>
          </cell>
          <cell r="U4590" t="e">
            <v>#VALUE!</v>
          </cell>
        </row>
        <row r="4591">
          <cell r="T4591" t="e">
            <v>#VALUE!</v>
          </cell>
          <cell r="U4591" t="e">
            <v>#VALUE!</v>
          </cell>
        </row>
        <row r="4592">
          <cell r="T4592">
            <v>799020502020100</v>
          </cell>
          <cell r="U4592">
            <v>293990.85</v>
          </cell>
        </row>
        <row r="4593">
          <cell r="T4593">
            <v>7990205020202</v>
          </cell>
          <cell r="U4593">
            <v>4220.57</v>
          </cell>
        </row>
        <row r="4594">
          <cell r="T4594">
            <v>799020502020200</v>
          </cell>
          <cell r="U4594">
            <v>4220.57</v>
          </cell>
        </row>
        <row r="4595">
          <cell r="T4595">
            <v>7990205020203</v>
          </cell>
          <cell r="U4595">
            <v>105078.1</v>
          </cell>
        </row>
        <row r="4596">
          <cell r="T4596">
            <v>799020502020300</v>
          </cell>
          <cell r="U4596">
            <v>105078.1</v>
          </cell>
        </row>
        <row r="4597">
          <cell r="T4597">
            <v>7990205020204</v>
          </cell>
          <cell r="U4597">
            <v>24013.21</v>
          </cell>
        </row>
        <row r="4598">
          <cell r="T4598">
            <v>799020502020400</v>
          </cell>
          <cell r="U4598">
            <v>24013.21</v>
          </cell>
        </row>
        <row r="4599">
          <cell r="T4599">
            <v>7990205020205</v>
          </cell>
          <cell r="U4599">
            <v>12537.24</v>
          </cell>
        </row>
        <row r="4600">
          <cell r="T4600">
            <v>799020502020500</v>
          </cell>
          <cell r="U4600">
            <v>12537.24</v>
          </cell>
        </row>
        <row r="4601">
          <cell r="T4601">
            <v>7990205020206</v>
          </cell>
          <cell r="U4601">
            <v>41180.67</v>
          </cell>
        </row>
        <row r="4602">
          <cell r="T4602">
            <v>799020502020600</v>
          </cell>
          <cell r="U4602">
            <v>41180.67</v>
          </cell>
        </row>
        <row r="4603">
          <cell r="T4603">
            <v>79902050203</v>
          </cell>
          <cell r="U4603">
            <v>305190.86</v>
          </cell>
        </row>
        <row r="4604">
          <cell r="T4604">
            <v>7990205020301</v>
          </cell>
          <cell r="U4604">
            <v>54987.55</v>
          </cell>
        </row>
        <row r="4605">
          <cell r="T4605">
            <v>799020502030101</v>
          </cell>
          <cell r="U4605">
            <v>52201.4</v>
          </cell>
        </row>
        <row r="4606">
          <cell r="T4606">
            <v>79902050203010100</v>
          </cell>
          <cell r="U4606">
            <v>52201.4</v>
          </cell>
        </row>
        <row r="4607">
          <cell r="T4607">
            <v>799020502030102</v>
          </cell>
          <cell r="U4607">
            <v>2786.15</v>
          </cell>
        </row>
        <row r="4608">
          <cell r="T4608">
            <v>79902050203010200</v>
          </cell>
          <cell r="U4608">
            <v>2786.15</v>
          </cell>
        </row>
        <row r="4609">
          <cell r="T4609">
            <v>7990205020302</v>
          </cell>
          <cell r="U4609">
            <v>97489.28</v>
          </cell>
        </row>
        <row r="4610">
          <cell r="T4610">
            <v>799020502030201</v>
          </cell>
          <cell r="U4610">
            <v>95353.07</v>
          </cell>
        </row>
        <row r="4611">
          <cell r="T4611">
            <v>79902050203020100</v>
          </cell>
          <cell r="U4611">
            <v>95353.07</v>
          </cell>
        </row>
        <row r="4612">
          <cell r="T4612">
            <v>799020502030202</v>
          </cell>
          <cell r="U4612">
            <v>2136.21</v>
          </cell>
        </row>
        <row r="4613">
          <cell r="T4613">
            <v>79902050203020200</v>
          </cell>
          <cell r="U4613">
            <v>2136.21</v>
          </cell>
        </row>
        <row r="4614">
          <cell r="T4614">
            <v>7990205020305</v>
          </cell>
          <cell r="U4614">
            <v>75412.74</v>
          </cell>
        </row>
        <row r="4615">
          <cell r="T4615">
            <v>799020502030500</v>
          </cell>
          <cell r="U4615">
            <v>75412.74</v>
          </cell>
        </row>
        <row r="4616">
          <cell r="T4616">
            <v>7990205020306</v>
          </cell>
          <cell r="U4616">
            <v>69914.58</v>
          </cell>
        </row>
        <row r="4617">
          <cell r="T4617">
            <v>799020502030600</v>
          </cell>
          <cell r="U4617">
            <v>69914.58</v>
          </cell>
        </row>
        <row r="4618">
          <cell r="T4618">
            <v>7990205020307</v>
          </cell>
          <cell r="U4618">
            <v>7386.71</v>
          </cell>
        </row>
        <row r="4619">
          <cell r="T4619">
            <v>799020502030700</v>
          </cell>
          <cell r="U4619">
            <v>7386.71</v>
          </cell>
        </row>
        <row r="4620">
          <cell r="T4620">
            <v>799020503</v>
          </cell>
          <cell r="U4620">
            <v>669094.1</v>
          </cell>
        </row>
        <row r="4621">
          <cell r="T4621">
            <v>79902050301</v>
          </cell>
          <cell r="U4621">
            <v>669094.1</v>
          </cell>
        </row>
        <row r="4622">
          <cell r="T4622">
            <v>7990205030101</v>
          </cell>
          <cell r="U4622">
            <v>121653.96</v>
          </cell>
        </row>
        <row r="4623">
          <cell r="T4623">
            <v>799020503010100</v>
          </cell>
          <cell r="U4623">
            <v>121653.96</v>
          </cell>
        </row>
        <row r="4624">
          <cell r="T4624">
            <v>7990205030102</v>
          </cell>
          <cell r="U4624">
            <v>1204.57</v>
          </cell>
        </row>
        <row r="4625">
          <cell r="T4625">
            <v>799020503010202</v>
          </cell>
          <cell r="U4625">
            <v>1209.22</v>
          </cell>
        </row>
        <row r="4626">
          <cell r="T4626">
            <v>79902050301020200</v>
          </cell>
          <cell r="U4626">
            <v>1209.22</v>
          </cell>
        </row>
        <row r="4627">
          <cell r="T4627">
            <v>799020503010299</v>
          </cell>
          <cell r="U4627">
            <v>-4.65</v>
          </cell>
        </row>
        <row r="4628">
          <cell r="T4628">
            <v>79902050301029900</v>
          </cell>
          <cell r="U4628">
            <v>-4.65</v>
          </cell>
        </row>
        <row r="4629">
          <cell r="T4629">
            <v>7990205030103</v>
          </cell>
          <cell r="U4629">
            <v>72546.24</v>
          </cell>
        </row>
        <row r="4630">
          <cell r="T4630">
            <v>799020503010301</v>
          </cell>
          <cell r="U4630">
            <v>32675.79</v>
          </cell>
        </row>
        <row r="4631">
          <cell r="T4631">
            <v>79902050301030100</v>
          </cell>
          <cell r="U4631">
            <v>32675.79</v>
          </cell>
        </row>
        <row r="4632">
          <cell r="T4632">
            <v>799020503010302</v>
          </cell>
          <cell r="U4632">
            <v>1277.48</v>
          </cell>
        </row>
        <row r="4633">
          <cell r="T4633">
            <v>79902050301030200</v>
          </cell>
          <cell r="U4633">
            <v>1277.48</v>
          </cell>
        </row>
        <row r="4634">
          <cell r="T4634">
            <v>799020503010303</v>
          </cell>
          <cell r="U4634">
            <v>1256.47</v>
          </cell>
        </row>
        <row r="4635">
          <cell r="T4635">
            <v>79902050301030300</v>
          </cell>
          <cell r="U4635">
            <v>1256.47</v>
          </cell>
        </row>
        <row r="4636">
          <cell r="T4636">
            <v>799020503010304</v>
          </cell>
          <cell r="U4636">
            <v>16967.31</v>
          </cell>
        </row>
        <row r="4637">
          <cell r="T4637">
            <v>79902050301030400</v>
          </cell>
          <cell r="U4637">
            <v>16967.31</v>
          </cell>
        </row>
        <row r="4638">
          <cell r="T4638">
            <v>799020503010305</v>
          </cell>
          <cell r="U4638">
            <v>19837.89</v>
          </cell>
        </row>
        <row r="4639">
          <cell r="T4639">
            <v>79902050301030500</v>
          </cell>
          <cell r="U4639">
            <v>19837.89</v>
          </cell>
        </row>
        <row r="4640">
          <cell r="T4640">
            <v>799020503010306</v>
          </cell>
          <cell r="U4640">
            <v>447.48</v>
          </cell>
        </row>
        <row r="4641">
          <cell r="T4641" t="e">
            <v>#VALUE!</v>
          </cell>
          <cell r="U4641">
            <v>0</v>
          </cell>
        </row>
        <row r="4642">
          <cell r="T4642" t="e">
            <v>#VALUE!</v>
          </cell>
          <cell r="U4642" t="e">
            <v>#VALUE!</v>
          </cell>
        </row>
        <row r="4643">
          <cell r="T4643" t="e">
            <v>#VALUE!</v>
          </cell>
          <cell r="U4643" t="e">
            <v>#VALUE!</v>
          </cell>
        </row>
        <row r="4644">
          <cell r="T4644" t="e">
            <v>#VALUE!</v>
          </cell>
          <cell r="U4644">
            <v>0</v>
          </cell>
        </row>
        <row r="4645">
          <cell r="T4645" t="e">
            <v>#VALUE!</v>
          </cell>
          <cell r="U4645" t="e">
            <v>#VALUE!</v>
          </cell>
        </row>
        <row r="4646">
          <cell r="T4646" t="e">
            <v>#VALUE!</v>
          </cell>
          <cell r="U4646">
            <v>0</v>
          </cell>
        </row>
        <row r="4647">
          <cell r="T4647" t="e">
            <v>#VALUE!</v>
          </cell>
          <cell r="U4647">
            <v>0</v>
          </cell>
        </row>
        <row r="4648">
          <cell r="T4648" t="e">
            <v>#VALUE!</v>
          </cell>
          <cell r="U4648" t="e">
            <v>#VALUE!</v>
          </cell>
        </row>
        <row r="4649">
          <cell r="T4649" t="e">
            <v>#VALUE!</v>
          </cell>
          <cell r="U4649" t="e">
            <v>#VALUE!</v>
          </cell>
        </row>
        <row r="4650">
          <cell r="T4650">
            <v>79902050301030600</v>
          </cell>
          <cell r="U4650">
            <v>447.48</v>
          </cell>
        </row>
        <row r="4651">
          <cell r="T4651">
            <v>799020503010307</v>
          </cell>
          <cell r="U4651">
            <v>83.82</v>
          </cell>
        </row>
        <row r="4652">
          <cell r="T4652">
            <v>79902050301030700</v>
          </cell>
          <cell r="U4652">
            <v>83.82</v>
          </cell>
        </row>
        <row r="4653">
          <cell r="T4653">
            <v>7990205030104</v>
          </cell>
          <cell r="U4653">
            <v>5704.26</v>
          </cell>
        </row>
        <row r="4654">
          <cell r="T4654">
            <v>799020503010402</v>
          </cell>
          <cell r="U4654">
            <v>5704.26</v>
          </cell>
        </row>
        <row r="4655">
          <cell r="T4655">
            <v>79902050301040200</v>
          </cell>
          <cell r="U4655">
            <v>5704.26</v>
          </cell>
        </row>
        <row r="4656">
          <cell r="T4656">
            <v>7990205030105</v>
          </cell>
          <cell r="U4656">
            <v>30373.52</v>
          </cell>
        </row>
        <row r="4657">
          <cell r="T4657">
            <v>799020503010500</v>
          </cell>
          <cell r="U4657">
            <v>30373.52</v>
          </cell>
        </row>
        <row r="4658">
          <cell r="T4658">
            <v>7990205030106</v>
          </cell>
          <cell r="U4658">
            <v>34289.62</v>
          </cell>
        </row>
        <row r="4659">
          <cell r="T4659">
            <v>799020503010600</v>
          </cell>
          <cell r="U4659">
            <v>34289.62</v>
          </cell>
        </row>
        <row r="4660">
          <cell r="T4660">
            <v>7990205030107</v>
          </cell>
          <cell r="U4660">
            <v>116.77</v>
          </cell>
        </row>
        <row r="4661">
          <cell r="T4661">
            <v>799020503010700</v>
          </cell>
          <cell r="U4661">
            <v>116.77</v>
          </cell>
        </row>
        <row r="4662">
          <cell r="T4662">
            <v>7990205030108</v>
          </cell>
          <cell r="U4662">
            <v>351.86</v>
          </cell>
        </row>
        <row r="4663">
          <cell r="T4663">
            <v>799020503010800</v>
          </cell>
          <cell r="U4663">
            <v>351.86</v>
          </cell>
        </row>
        <row r="4664">
          <cell r="T4664">
            <v>7990205030110</v>
          </cell>
          <cell r="U4664">
            <v>603.08</v>
          </cell>
        </row>
        <row r="4665">
          <cell r="T4665">
            <v>799020503011000</v>
          </cell>
          <cell r="U4665">
            <v>603.08</v>
          </cell>
        </row>
        <row r="4666">
          <cell r="T4666">
            <v>7990205030111</v>
          </cell>
          <cell r="U4666">
            <v>8985.83</v>
          </cell>
        </row>
        <row r="4667">
          <cell r="T4667">
            <v>799020503011100</v>
          </cell>
          <cell r="U4667">
            <v>8985.83</v>
          </cell>
        </row>
        <row r="4668">
          <cell r="T4668">
            <v>7990205030112</v>
          </cell>
          <cell r="U4668">
            <v>17755.16</v>
          </cell>
        </row>
        <row r="4669">
          <cell r="T4669">
            <v>799020503011201</v>
          </cell>
          <cell r="U4669">
            <v>11172.61</v>
          </cell>
        </row>
        <row r="4670">
          <cell r="T4670">
            <v>79902050301120100</v>
          </cell>
          <cell r="U4670">
            <v>11172.61</v>
          </cell>
        </row>
        <row r="4671">
          <cell r="T4671">
            <v>799020503011202</v>
          </cell>
          <cell r="U4671">
            <v>107.71</v>
          </cell>
        </row>
        <row r="4672">
          <cell r="T4672">
            <v>79902050301120200</v>
          </cell>
          <cell r="U4672">
            <v>107.71</v>
          </cell>
        </row>
        <row r="4673">
          <cell r="T4673">
            <v>799020503011203</v>
          </cell>
          <cell r="U4673">
            <v>4521.28</v>
          </cell>
        </row>
        <row r="4674">
          <cell r="T4674">
            <v>79902050301120300</v>
          </cell>
          <cell r="U4674">
            <v>4521.28</v>
          </cell>
        </row>
        <row r="4675">
          <cell r="T4675">
            <v>799020503011205</v>
          </cell>
          <cell r="U4675">
            <v>1953.56</v>
          </cell>
        </row>
        <row r="4676">
          <cell r="T4676">
            <v>79902050301120500</v>
          </cell>
          <cell r="U4676">
            <v>1953.56</v>
          </cell>
        </row>
        <row r="4677">
          <cell r="T4677">
            <v>7990205030113</v>
          </cell>
          <cell r="U4677">
            <v>3497.26</v>
          </cell>
        </row>
        <row r="4678">
          <cell r="T4678">
            <v>799020503011300</v>
          </cell>
          <cell r="U4678">
            <v>3497.26</v>
          </cell>
        </row>
        <row r="4679">
          <cell r="T4679">
            <v>7990205030117</v>
          </cell>
          <cell r="U4679">
            <v>129389.6</v>
          </cell>
        </row>
        <row r="4680">
          <cell r="T4680">
            <v>799020503011702</v>
          </cell>
          <cell r="U4680">
            <v>22749.14</v>
          </cell>
        </row>
        <row r="4681">
          <cell r="T4681">
            <v>79902050301170200</v>
          </cell>
          <cell r="U4681">
            <v>22749.14</v>
          </cell>
        </row>
        <row r="4682">
          <cell r="T4682">
            <v>799020503011703</v>
          </cell>
          <cell r="U4682">
            <v>6.98</v>
          </cell>
        </row>
        <row r="4683">
          <cell r="T4683">
            <v>79902050301170300</v>
          </cell>
          <cell r="U4683">
            <v>6.98</v>
          </cell>
        </row>
        <row r="4684">
          <cell r="T4684">
            <v>799020503011704</v>
          </cell>
          <cell r="U4684">
            <v>2880.64</v>
          </cell>
        </row>
        <row r="4685">
          <cell r="T4685">
            <v>79902050301170400</v>
          </cell>
          <cell r="U4685">
            <v>2880.64</v>
          </cell>
        </row>
        <row r="4686">
          <cell r="T4686">
            <v>799020503011705</v>
          </cell>
          <cell r="U4686">
            <v>103752.84</v>
          </cell>
        </row>
        <row r="4687">
          <cell r="T4687">
            <v>79902050301170500</v>
          </cell>
          <cell r="U4687">
            <v>103752.84</v>
          </cell>
        </row>
        <row r="4688">
          <cell r="T4688">
            <v>7990205030118</v>
          </cell>
          <cell r="U4688">
            <v>837.79</v>
          </cell>
        </row>
        <row r="4689">
          <cell r="T4689">
            <v>799020503011800</v>
          </cell>
          <cell r="U4689">
            <v>837.79</v>
          </cell>
        </row>
        <row r="4690">
          <cell r="T4690">
            <v>7990205030119</v>
          </cell>
          <cell r="U4690">
            <v>2712.35</v>
          </cell>
        </row>
        <row r="4691">
          <cell r="T4691">
            <v>799020503011901</v>
          </cell>
          <cell r="U4691">
            <v>2222.9</v>
          </cell>
        </row>
        <row r="4692">
          <cell r="T4692">
            <v>79902050301190100</v>
          </cell>
          <cell r="U4692">
            <v>2222.9</v>
          </cell>
        </row>
        <row r="4693">
          <cell r="T4693">
            <v>799020503011902</v>
          </cell>
          <cell r="U4693">
            <v>489.45</v>
          </cell>
        </row>
        <row r="4694">
          <cell r="T4694">
            <v>79902050301190200</v>
          </cell>
          <cell r="U4694">
            <v>489.45</v>
          </cell>
        </row>
        <row r="4695">
          <cell r="T4695">
            <v>7990205030121</v>
          </cell>
          <cell r="U4695">
            <v>78839.33</v>
          </cell>
        </row>
        <row r="4696">
          <cell r="T4696">
            <v>799020503012101</v>
          </cell>
          <cell r="U4696">
            <v>54.04</v>
          </cell>
        </row>
        <row r="4697">
          <cell r="T4697">
            <v>79902050301210100</v>
          </cell>
          <cell r="U4697">
            <v>54.04</v>
          </cell>
        </row>
        <row r="4698">
          <cell r="T4698">
            <v>7.99020503012101E+18</v>
          </cell>
          <cell r="U4698">
            <v>54.04</v>
          </cell>
        </row>
        <row r="4699">
          <cell r="T4699" t="e">
            <v>#VALUE!</v>
          </cell>
          <cell r="U4699">
            <v>0</v>
          </cell>
        </row>
        <row r="4700">
          <cell r="T4700" t="e">
            <v>#VALUE!</v>
          </cell>
          <cell r="U4700" t="e">
            <v>#VALUE!</v>
          </cell>
        </row>
        <row r="4701">
          <cell r="T4701" t="e">
            <v>#VALUE!</v>
          </cell>
          <cell r="U4701" t="e">
            <v>#VALUE!</v>
          </cell>
        </row>
        <row r="4702">
          <cell r="T4702" t="e">
            <v>#VALUE!</v>
          </cell>
          <cell r="U4702">
            <v>0</v>
          </cell>
        </row>
        <row r="4703">
          <cell r="T4703" t="e">
            <v>#VALUE!</v>
          </cell>
          <cell r="U4703" t="e">
            <v>#VALUE!</v>
          </cell>
        </row>
        <row r="4704">
          <cell r="T4704" t="e">
            <v>#VALUE!</v>
          </cell>
          <cell r="U4704">
            <v>0</v>
          </cell>
        </row>
        <row r="4705">
          <cell r="T4705" t="e">
            <v>#VALUE!</v>
          </cell>
          <cell r="U4705">
            <v>0</v>
          </cell>
        </row>
        <row r="4706">
          <cell r="T4706" t="e">
            <v>#VALUE!</v>
          </cell>
          <cell r="U4706" t="e">
            <v>#VALUE!</v>
          </cell>
        </row>
        <row r="4707">
          <cell r="T4707" t="e">
            <v>#VALUE!</v>
          </cell>
          <cell r="U4707" t="e">
            <v>#VALUE!</v>
          </cell>
        </row>
        <row r="4708">
          <cell r="T4708">
            <v>799020503012104</v>
          </cell>
          <cell r="U4708">
            <v>78017.35</v>
          </cell>
        </row>
        <row r="4709">
          <cell r="T4709">
            <v>79902050301210400</v>
          </cell>
          <cell r="U4709">
            <v>78017.35</v>
          </cell>
        </row>
        <row r="4710">
          <cell r="T4710">
            <v>799020503012105</v>
          </cell>
          <cell r="U4710">
            <v>767.94</v>
          </cell>
        </row>
        <row r="4711">
          <cell r="T4711">
            <v>79902050301210500</v>
          </cell>
          <cell r="U4711">
            <v>767.94</v>
          </cell>
        </row>
        <row r="4712">
          <cell r="T4712">
            <v>7.99020503012105E+18</v>
          </cell>
          <cell r="U4712">
            <v>767.94</v>
          </cell>
        </row>
        <row r="4713">
          <cell r="T4713">
            <v>7990205030122</v>
          </cell>
          <cell r="U4713">
            <v>4641.73</v>
          </cell>
        </row>
        <row r="4714">
          <cell r="T4714">
            <v>799020503012204</v>
          </cell>
          <cell r="U4714">
            <v>4641.73</v>
          </cell>
        </row>
        <row r="4715">
          <cell r="T4715">
            <v>79902050301220400</v>
          </cell>
          <cell r="U4715">
            <v>4641.73</v>
          </cell>
        </row>
        <row r="4716">
          <cell r="T4716">
            <v>7990205030123</v>
          </cell>
          <cell r="U4716">
            <v>888.56</v>
          </cell>
        </row>
        <row r="4717">
          <cell r="T4717">
            <v>799020503012300</v>
          </cell>
          <cell r="U4717">
            <v>888.56</v>
          </cell>
        </row>
        <row r="4718">
          <cell r="T4718">
            <v>7990205030124</v>
          </cell>
          <cell r="U4718">
            <v>84378.12</v>
          </cell>
        </row>
        <row r="4719">
          <cell r="T4719">
            <v>799020503012401</v>
          </cell>
          <cell r="U4719">
            <v>3206.35</v>
          </cell>
        </row>
        <row r="4720">
          <cell r="T4720">
            <v>79902050301240100</v>
          </cell>
          <cell r="U4720">
            <v>3206.35</v>
          </cell>
        </row>
        <row r="4721">
          <cell r="T4721">
            <v>799020503012402</v>
          </cell>
          <cell r="U4721">
            <v>81171.77</v>
          </cell>
        </row>
        <row r="4722">
          <cell r="T4722">
            <v>79902050301240200</v>
          </cell>
          <cell r="U4722">
            <v>81171.77</v>
          </cell>
        </row>
        <row r="4723">
          <cell r="T4723">
            <v>7990205030125</v>
          </cell>
          <cell r="U4723">
            <v>64984.62</v>
          </cell>
        </row>
        <row r="4724">
          <cell r="T4724">
            <v>799020503012501</v>
          </cell>
          <cell r="U4724">
            <v>44413.81</v>
          </cell>
        </row>
        <row r="4725">
          <cell r="T4725">
            <v>79902050301250100</v>
          </cell>
          <cell r="U4725">
            <v>44413.81</v>
          </cell>
        </row>
        <row r="4726">
          <cell r="T4726">
            <v>799020503012502</v>
          </cell>
          <cell r="U4726">
            <v>19416.04</v>
          </cell>
        </row>
        <row r="4727">
          <cell r="T4727">
            <v>79902050301250200</v>
          </cell>
          <cell r="U4727">
            <v>19416.04</v>
          </cell>
        </row>
        <row r="4728">
          <cell r="T4728">
            <v>799020503012503</v>
          </cell>
          <cell r="U4728">
            <v>753.61</v>
          </cell>
        </row>
        <row r="4729">
          <cell r="T4729">
            <v>79902050301250300</v>
          </cell>
          <cell r="U4729">
            <v>753.61</v>
          </cell>
        </row>
        <row r="4730">
          <cell r="T4730">
            <v>799020503012599</v>
          </cell>
          <cell r="U4730">
            <v>401.16</v>
          </cell>
        </row>
        <row r="4731">
          <cell r="T4731">
            <v>79902050301259900</v>
          </cell>
          <cell r="U4731">
            <v>401.16</v>
          </cell>
        </row>
        <row r="4732">
          <cell r="T4732">
            <v>7990205030126</v>
          </cell>
          <cell r="U4732">
            <v>3560.26</v>
          </cell>
        </row>
        <row r="4733">
          <cell r="T4733">
            <v>799020503012605</v>
          </cell>
          <cell r="U4733">
            <v>67.51</v>
          </cell>
        </row>
        <row r="4734">
          <cell r="T4734">
            <v>79902050301260500</v>
          </cell>
          <cell r="U4734">
            <v>67.51</v>
          </cell>
        </row>
        <row r="4735">
          <cell r="T4735">
            <v>799020503012699</v>
          </cell>
          <cell r="U4735">
            <v>3492.75</v>
          </cell>
        </row>
        <row r="4736">
          <cell r="T4736">
            <v>79902050301269900</v>
          </cell>
          <cell r="U4736">
            <v>3492.75</v>
          </cell>
        </row>
        <row r="4737">
          <cell r="T4737">
            <v>7990205030127</v>
          </cell>
          <cell r="U4737">
            <v>1738.4</v>
          </cell>
        </row>
        <row r="4738">
          <cell r="T4738">
            <v>799020503012702</v>
          </cell>
          <cell r="U4738">
            <v>1704.79</v>
          </cell>
        </row>
        <row r="4739">
          <cell r="T4739">
            <v>79902050301270200</v>
          </cell>
          <cell r="U4739">
            <v>1704.79</v>
          </cell>
        </row>
        <row r="4740">
          <cell r="T4740">
            <v>7.99020503012702E+18</v>
          </cell>
          <cell r="U4740">
            <v>1704.79</v>
          </cell>
        </row>
        <row r="4741">
          <cell r="T4741">
            <v>799020503012703</v>
          </cell>
          <cell r="U4741">
            <v>33.61</v>
          </cell>
        </row>
        <row r="4742">
          <cell r="T4742">
            <v>79902050301270300</v>
          </cell>
          <cell r="U4742">
            <v>33.61</v>
          </cell>
        </row>
        <row r="4743">
          <cell r="T4743">
            <v>7990205030199</v>
          </cell>
          <cell r="U4743">
            <v>41.21</v>
          </cell>
        </row>
        <row r="4744">
          <cell r="T4744">
            <v>799020503019901</v>
          </cell>
          <cell r="U4744">
            <v>41.21</v>
          </cell>
        </row>
        <row r="4745">
          <cell r="T4745">
            <v>79902050301990100</v>
          </cell>
          <cell r="U4745">
            <v>41.21</v>
          </cell>
        </row>
        <row r="4746">
          <cell r="T4746">
            <v>799020505</v>
          </cell>
          <cell r="U4746">
            <v>13366.52</v>
          </cell>
        </row>
        <row r="4747">
          <cell r="T4747">
            <v>79902050501</v>
          </cell>
          <cell r="U4747">
            <v>2967.44</v>
          </cell>
        </row>
        <row r="4748">
          <cell r="T4748">
            <v>7990205050102</v>
          </cell>
          <cell r="U4748">
            <v>2967.44</v>
          </cell>
        </row>
        <row r="4749">
          <cell r="T4749">
            <v>799020505010200</v>
          </cell>
          <cell r="U4749">
            <v>2967.44</v>
          </cell>
        </row>
        <row r="4750">
          <cell r="T4750">
            <v>79902050506</v>
          </cell>
          <cell r="U4750">
            <v>8737.46</v>
          </cell>
        </row>
        <row r="4751">
          <cell r="T4751">
            <v>7990205050600</v>
          </cell>
          <cell r="U4751">
            <v>8737.46</v>
          </cell>
        </row>
        <row r="4752">
          <cell r="T4752">
            <v>79902050508</v>
          </cell>
          <cell r="U4752">
            <v>0</v>
          </cell>
        </row>
        <row r="4753">
          <cell r="T4753">
            <v>7990205050800</v>
          </cell>
          <cell r="U4753">
            <v>0</v>
          </cell>
        </row>
        <row r="4754">
          <cell r="T4754">
            <v>79902050509</v>
          </cell>
          <cell r="U4754">
            <v>1661.62</v>
          </cell>
        </row>
        <row r="4755">
          <cell r="T4755">
            <v>7990205050900</v>
          </cell>
          <cell r="U4755">
            <v>1661.62</v>
          </cell>
        </row>
        <row r="4756">
          <cell r="T4756">
            <v>799020506</v>
          </cell>
          <cell r="U4756">
            <v>215.19</v>
          </cell>
        </row>
        <row r="4757">
          <cell r="T4757" t="e">
            <v>#VALUE!</v>
          </cell>
          <cell r="U4757">
            <v>0</v>
          </cell>
        </row>
        <row r="4758">
          <cell r="T4758" t="e">
            <v>#VALUE!</v>
          </cell>
          <cell r="U4758" t="e">
            <v>#VALUE!</v>
          </cell>
        </row>
        <row r="4759">
          <cell r="T4759" t="e">
            <v>#VALUE!</v>
          </cell>
          <cell r="U4759" t="e">
            <v>#VALUE!</v>
          </cell>
        </row>
        <row r="4760">
          <cell r="T4760" t="e">
            <v>#VALUE!</v>
          </cell>
          <cell r="U4760">
            <v>0</v>
          </cell>
        </row>
        <row r="4761">
          <cell r="T4761" t="e">
            <v>#VALUE!</v>
          </cell>
          <cell r="U4761" t="e">
            <v>#VALUE!</v>
          </cell>
        </row>
        <row r="4762">
          <cell r="T4762" t="e">
            <v>#VALUE!</v>
          </cell>
          <cell r="U4762">
            <v>0</v>
          </cell>
        </row>
        <row r="4763">
          <cell r="T4763" t="e">
            <v>#VALUE!</v>
          </cell>
          <cell r="U4763">
            <v>0</v>
          </cell>
        </row>
        <row r="4764">
          <cell r="T4764" t="e">
            <v>#VALUE!</v>
          </cell>
          <cell r="U4764" t="e">
            <v>#VALUE!</v>
          </cell>
        </row>
        <row r="4765">
          <cell r="T4765" t="e">
            <v>#VALUE!</v>
          </cell>
          <cell r="U4765" t="e">
            <v>#VALUE!</v>
          </cell>
        </row>
        <row r="4766">
          <cell r="T4766">
            <v>79902050602</v>
          </cell>
          <cell r="U4766">
            <v>215.19</v>
          </cell>
        </row>
        <row r="4767">
          <cell r="T4767">
            <v>7990205060200</v>
          </cell>
          <cell r="U4767">
            <v>215.19</v>
          </cell>
        </row>
        <row r="4768">
          <cell r="T4768">
            <v>799020507</v>
          </cell>
          <cell r="U4768">
            <v>-97900.92</v>
          </cell>
        </row>
        <row r="4769">
          <cell r="T4769">
            <v>79902050701</v>
          </cell>
          <cell r="U4769">
            <v>-97900.92</v>
          </cell>
        </row>
        <row r="4770">
          <cell r="T4770">
            <v>7990205070101</v>
          </cell>
          <cell r="U4770">
            <v>-97900.92</v>
          </cell>
        </row>
        <row r="4771">
          <cell r="T4771">
            <v>799020507010102</v>
          </cell>
          <cell r="U4771">
            <v>-29596.44</v>
          </cell>
        </row>
        <row r="4772">
          <cell r="T4772">
            <v>79902050701010200</v>
          </cell>
          <cell r="U4772">
            <v>-29596.44</v>
          </cell>
        </row>
        <row r="4773">
          <cell r="T4773">
            <v>799020507010104</v>
          </cell>
          <cell r="U4773">
            <v>-100628.12</v>
          </cell>
        </row>
        <row r="4774">
          <cell r="T4774">
            <v>79902050701010400</v>
          </cell>
          <cell r="U4774">
            <v>-100628.12</v>
          </cell>
        </row>
        <row r="4775">
          <cell r="T4775">
            <v>799020507010106</v>
          </cell>
          <cell r="U4775">
            <v>-26773.28</v>
          </cell>
        </row>
        <row r="4776">
          <cell r="T4776">
            <v>79902050701010600</v>
          </cell>
          <cell r="U4776">
            <v>-26773.28</v>
          </cell>
        </row>
        <row r="4777">
          <cell r="T4777">
            <v>799020507010198</v>
          </cell>
          <cell r="U4777">
            <v>68885.05</v>
          </cell>
        </row>
        <row r="4778">
          <cell r="T4778">
            <v>79902050701019800</v>
          </cell>
          <cell r="U4778">
            <v>68885.05</v>
          </cell>
        </row>
        <row r="4779">
          <cell r="T4779">
            <v>799020507010199</v>
          </cell>
          <cell r="U4779">
            <v>-9788.13</v>
          </cell>
        </row>
        <row r="4780">
          <cell r="T4780">
            <v>79902050701019900</v>
          </cell>
          <cell r="U4780">
            <v>-9788.13</v>
          </cell>
        </row>
        <row r="4781">
          <cell r="T4781">
            <v>799020509</v>
          </cell>
          <cell r="U4781">
            <v>1376231.88</v>
          </cell>
        </row>
        <row r="4782">
          <cell r="T4782">
            <v>79902050901</v>
          </cell>
          <cell r="U4782">
            <v>1213279.85</v>
          </cell>
        </row>
        <row r="4783">
          <cell r="T4783">
            <v>7990205090101</v>
          </cell>
          <cell r="U4783">
            <v>1213279.85</v>
          </cell>
        </row>
        <row r="4784">
          <cell r="T4784">
            <v>799020509010103</v>
          </cell>
          <cell r="U4784">
            <v>203399.01</v>
          </cell>
        </row>
        <row r="4785">
          <cell r="T4785">
            <v>79902050901010300</v>
          </cell>
          <cell r="U4785">
            <v>203399.01</v>
          </cell>
        </row>
        <row r="4786">
          <cell r="T4786">
            <v>799020509010104</v>
          </cell>
          <cell r="U4786">
            <v>593850.51</v>
          </cell>
        </row>
        <row r="4787">
          <cell r="T4787">
            <v>79902050901010400</v>
          </cell>
          <cell r="U4787">
            <v>593850.51</v>
          </cell>
        </row>
        <row r="4788">
          <cell r="T4788">
            <v>799020509010105</v>
          </cell>
          <cell r="U4788">
            <v>3697.4</v>
          </cell>
        </row>
        <row r="4789">
          <cell r="T4789">
            <v>79902050901010500</v>
          </cell>
          <cell r="U4789">
            <v>3697.4</v>
          </cell>
        </row>
        <row r="4790">
          <cell r="T4790">
            <v>799020509010107</v>
          </cell>
          <cell r="U4790">
            <v>411796.36</v>
          </cell>
        </row>
        <row r="4791">
          <cell r="T4791">
            <v>79902050901010700</v>
          </cell>
          <cell r="U4791">
            <v>411796.36</v>
          </cell>
        </row>
        <row r="4792">
          <cell r="T4792">
            <v>799020509010108</v>
          </cell>
          <cell r="U4792">
            <v>536.57</v>
          </cell>
        </row>
        <row r="4793">
          <cell r="T4793">
            <v>79902050901010800</v>
          </cell>
          <cell r="U4793">
            <v>536.57</v>
          </cell>
        </row>
        <row r="4794">
          <cell r="T4794">
            <v>79902050902</v>
          </cell>
          <cell r="U4794">
            <v>162952.03</v>
          </cell>
        </row>
        <row r="4795">
          <cell r="T4795">
            <v>7990205090201</v>
          </cell>
          <cell r="U4795">
            <v>162952.03</v>
          </cell>
        </row>
        <row r="4796">
          <cell r="T4796">
            <v>799020509020101</v>
          </cell>
          <cell r="U4796">
            <v>65555.16</v>
          </cell>
        </row>
        <row r="4797">
          <cell r="T4797">
            <v>79902050902010100</v>
          </cell>
          <cell r="U4797">
            <v>65555.16</v>
          </cell>
        </row>
        <row r="4798">
          <cell r="T4798">
            <v>799020509020102</v>
          </cell>
          <cell r="U4798">
            <v>1767.54</v>
          </cell>
        </row>
        <row r="4799">
          <cell r="T4799">
            <v>79902050902010200</v>
          </cell>
          <cell r="U4799">
            <v>1767.54</v>
          </cell>
        </row>
        <row r="4800">
          <cell r="T4800">
            <v>799020509020105</v>
          </cell>
          <cell r="U4800">
            <v>1022.28</v>
          </cell>
        </row>
        <row r="4801">
          <cell r="T4801">
            <v>79902050902010500</v>
          </cell>
          <cell r="U4801">
            <v>1022.28</v>
          </cell>
        </row>
        <row r="4802">
          <cell r="T4802">
            <v>799020509020106</v>
          </cell>
          <cell r="U4802">
            <v>32989.86</v>
          </cell>
        </row>
        <row r="4803">
          <cell r="T4803">
            <v>79902050902010600</v>
          </cell>
          <cell r="U4803">
            <v>32989.86</v>
          </cell>
        </row>
        <row r="4804">
          <cell r="T4804">
            <v>799020509020107</v>
          </cell>
          <cell r="U4804">
            <v>640.84</v>
          </cell>
        </row>
        <row r="4805">
          <cell r="T4805">
            <v>79902050902010700</v>
          </cell>
          <cell r="U4805">
            <v>640.84</v>
          </cell>
        </row>
        <row r="4806">
          <cell r="T4806">
            <v>799020509020108</v>
          </cell>
          <cell r="U4806">
            <v>55960.98</v>
          </cell>
        </row>
        <row r="4807">
          <cell r="T4807">
            <v>79902050902010800</v>
          </cell>
          <cell r="U4807">
            <v>55960.98</v>
          </cell>
        </row>
        <row r="4808">
          <cell r="T4808">
            <v>799020509020199</v>
          </cell>
          <cell r="U4808">
            <v>5015.37</v>
          </cell>
        </row>
        <row r="4809">
          <cell r="T4809">
            <v>79902050902019900</v>
          </cell>
          <cell r="U4809">
            <v>5015.37</v>
          </cell>
        </row>
        <row r="4810">
          <cell r="T4810" t="e">
            <v>#VALUE!</v>
          </cell>
          <cell r="U4810" t="e">
            <v>#VALUE!</v>
          </cell>
        </row>
        <row r="4811">
          <cell r="T4811" t="e">
            <v>#VALUE!</v>
          </cell>
          <cell r="U481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NS HAYAT"/>
    </sheetNames>
    <sheetDataSet>
      <sheetData sheetId="0">
        <row r="1220">
          <cell r="P1220">
            <v>75522.12</v>
          </cell>
        </row>
        <row r="1221">
          <cell r="O1221">
            <v>7651.03</v>
          </cell>
        </row>
        <row r="1230">
          <cell r="O1230">
            <v>231753.01</v>
          </cell>
        </row>
        <row r="1234">
          <cell r="P1234">
            <v>447599.95</v>
          </cell>
        </row>
        <row r="1241">
          <cell r="O1241">
            <v>4733.13</v>
          </cell>
        </row>
        <row r="1253">
          <cell r="P1253">
            <v>127653.41</v>
          </cell>
        </row>
        <row r="1323">
          <cell r="P1323">
            <v>27.08</v>
          </cell>
        </row>
        <row r="1335">
          <cell r="O1335">
            <v>293788.49</v>
          </cell>
        </row>
        <row r="1337">
          <cell r="P1337">
            <v>807769.89</v>
          </cell>
        </row>
        <row r="1352">
          <cell r="O1352">
            <v>20724.36</v>
          </cell>
        </row>
        <row r="1364">
          <cell r="P1364">
            <v>58215.49</v>
          </cell>
        </row>
        <row r="1370">
          <cell r="O1370">
            <v>82459.08</v>
          </cell>
        </row>
        <row r="1543">
          <cell r="P1543">
            <v>18845722.42</v>
          </cell>
        </row>
        <row r="1551">
          <cell r="O1551">
            <v>335280.84</v>
          </cell>
        </row>
        <row r="1570">
          <cell r="O1570">
            <v>419251.76</v>
          </cell>
        </row>
        <row r="1581">
          <cell r="O1581">
            <v>10920.85</v>
          </cell>
        </row>
        <row r="1604">
          <cell r="P1604">
            <v>3784182.55</v>
          </cell>
        </row>
        <row r="1725">
          <cell r="P1725">
            <v>92158.65</v>
          </cell>
        </row>
        <row r="1748">
          <cell r="O1748">
            <v>19638216.31</v>
          </cell>
        </row>
        <row r="1762">
          <cell r="P1762">
            <v>133219.05</v>
          </cell>
        </row>
        <row r="1774">
          <cell r="O1774">
            <v>2921246.64</v>
          </cell>
        </row>
        <row r="1801">
          <cell r="P1801">
            <v>44165.94</v>
          </cell>
        </row>
        <row r="1820">
          <cell r="P1820">
            <v>953984.28</v>
          </cell>
        </row>
        <row r="1832">
          <cell r="P1832">
            <v>4112430.18</v>
          </cell>
        </row>
        <row r="1852">
          <cell r="P1852">
            <v>684730.2</v>
          </cell>
        </row>
        <row r="1880">
          <cell r="O1880">
            <v>39342</v>
          </cell>
        </row>
        <row r="1887">
          <cell r="O1887">
            <v>4479869.56</v>
          </cell>
        </row>
        <row r="2043">
          <cell r="P2043">
            <v>5398768.87</v>
          </cell>
        </row>
        <row r="2055">
          <cell r="P2055">
            <v>697383.26</v>
          </cell>
        </row>
        <row r="2078">
          <cell r="P2078">
            <v>467579.08</v>
          </cell>
        </row>
        <row r="2094">
          <cell r="O2094">
            <v>184684.75</v>
          </cell>
        </row>
        <row r="2113">
          <cell r="P2113">
            <v>2787823.67</v>
          </cell>
        </row>
        <row r="2137">
          <cell r="O2137">
            <v>18080.12</v>
          </cell>
        </row>
        <row r="2154">
          <cell r="O2154">
            <v>86078.08</v>
          </cell>
        </row>
        <row r="2162">
          <cell r="O2162">
            <v>127653.41</v>
          </cell>
        </row>
        <row r="2226">
          <cell r="O2226">
            <v>2765544.75</v>
          </cell>
        </row>
        <row r="2243">
          <cell r="O2243">
            <v>48959.13</v>
          </cell>
        </row>
        <row r="2257">
          <cell r="O2257">
            <v>332035.52</v>
          </cell>
        </row>
        <row r="2300">
          <cell r="O2300">
            <v>466.12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31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2.75"/>
  <cols>
    <col min="1" max="1" width="62.625" style="0" customWidth="1"/>
    <col min="2" max="2" width="4.125" style="0" hidden="1" customWidth="1"/>
    <col min="3" max="3" width="14.625" style="24" bestFit="1" customWidth="1"/>
    <col min="4" max="4" width="12.75390625" style="0" hidden="1" customWidth="1"/>
    <col min="5" max="6" width="13.625" style="0" hidden="1" customWidth="1"/>
    <col min="7" max="7" width="10.875" style="0" bestFit="1" customWidth="1"/>
    <col min="8" max="8" width="12.375" style="0" bestFit="1" customWidth="1"/>
  </cols>
  <sheetData>
    <row r="2" ht="13.5" thickBot="1"/>
    <row r="3" spans="1:3" ht="12.75">
      <c r="A3" s="1" t="s">
        <v>114</v>
      </c>
      <c r="B3" s="14" t="s">
        <v>0</v>
      </c>
      <c r="C3" s="25" t="s">
        <v>1</v>
      </c>
    </row>
    <row r="4" spans="1:3" ht="13.5" thickBot="1">
      <c r="A4" s="19" t="s">
        <v>115</v>
      </c>
      <c r="B4" s="16" t="s">
        <v>2</v>
      </c>
      <c r="C4" s="27" t="s">
        <v>3</v>
      </c>
    </row>
    <row r="5" spans="1:3" ht="12.75">
      <c r="A5" s="18"/>
      <c r="B5" s="15"/>
      <c r="C5" s="26"/>
    </row>
    <row r="6" spans="1:3" ht="13.5" thickBot="1">
      <c r="A6" s="19" t="s">
        <v>113</v>
      </c>
      <c r="B6" s="16"/>
      <c r="C6" s="27"/>
    </row>
    <row r="7" spans="1:6" ht="13.5" thickBot="1">
      <c r="A7" s="5" t="s">
        <v>4</v>
      </c>
      <c r="B7" s="6"/>
      <c r="C7" s="13">
        <f>+C8+C18+C19</f>
        <v>406665.3900000001</v>
      </c>
      <c r="D7">
        <v>60</v>
      </c>
      <c r="E7">
        <f>+VLOOKUP(D7,'[1]311209_MZN_HYT_270109'!$T$10:$U$4811,2,FALSE)</f>
        <v>41944479.76</v>
      </c>
      <c r="F7" s="24">
        <f>+E7-C7</f>
        <v>41537814.37</v>
      </c>
    </row>
    <row r="8" spans="1:6" s="23" customFormat="1" ht="13.5" thickBot="1">
      <c r="A8" s="20" t="s">
        <v>5</v>
      </c>
      <c r="B8" s="21"/>
      <c r="C8" s="22">
        <f>+C9+C12+C15</f>
        <v>278984.9</v>
      </c>
      <c r="E8" s="33">
        <f>+C9+C12+C15</f>
        <v>278984.9</v>
      </c>
      <c r="F8" s="24">
        <f>+E8-C8</f>
        <v>0</v>
      </c>
    </row>
    <row r="9" spans="1:4" s="23" customFormat="1" ht="13.5" thickBot="1">
      <c r="A9" s="20" t="s">
        <v>6</v>
      </c>
      <c r="B9" s="21"/>
      <c r="C9" s="22">
        <f>+C10+C11</f>
        <v>67871.09</v>
      </c>
      <c r="D9" s="23">
        <v>600</v>
      </c>
    </row>
    <row r="10" spans="1:6" ht="13.5" thickBot="1">
      <c r="A10" s="7" t="s">
        <v>7</v>
      </c>
      <c r="B10" s="8"/>
      <c r="C10" s="12">
        <f>+'[2]YANS HAYAT'!$P$1220</f>
        <v>75522.12</v>
      </c>
      <c r="D10">
        <v>60001</v>
      </c>
      <c r="E10">
        <f>+VLOOKUP(D10,'[1]311209_MZN_HYT_270109'!$T$10:$U$4811,2,FALSE)</f>
        <v>39055031.85</v>
      </c>
      <c r="F10" s="24">
        <f>+E10-C10</f>
        <v>38979509.730000004</v>
      </c>
    </row>
    <row r="11" spans="1:6" ht="13.5" thickBot="1">
      <c r="A11" s="7" t="s">
        <v>8</v>
      </c>
      <c r="B11" s="8"/>
      <c r="C11" s="12">
        <f>-'[2]YANS HAYAT'!$O$1221</f>
        <v>-7651.03</v>
      </c>
      <c r="D11">
        <v>60002</v>
      </c>
      <c r="E11">
        <f>+VLOOKUP(D11,'[1]311209_MZN_HYT_270109'!$T$10:$U$4811,2,FALSE)</f>
        <v>-799166.46</v>
      </c>
      <c r="F11" s="24">
        <f>+E11-C11</f>
        <v>-791515.4299999999</v>
      </c>
    </row>
    <row r="12" spans="1:4" ht="26.25" thickBot="1">
      <c r="A12" s="20" t="s">
        <v>9</v>
      </c>
      <c r="B12" s="21"/>
      <c r="C12" s="22">
        <f>+C13+C14</f>
        <v>211113.81</v>
      </c>
      <c r="D12">
        <v>601</v>
      </c>
    </row>
    <row r="13" spans="1:6" ht="13.5" thickBot="1">
      <c r="A13" s="7" t="s">
        <v>10</v>
      </c>
      <c r="B13" s="8"/>
      <c r="C13" s="12">
        <f>-'[2]YANS HAYAT'!$O$1230+'[2]YANS HAYAT'!$P$1234</f>
        <v>215846.94</v>
      </c>
      <c r="D13">
        <v>60101</v>
      </c>
      <c r="E13">
        <f>+VLOOKUP(D13,'[1]311209_MZN_HYT_270109'!$T$10:$U$4811,2,FALSE)</f>
        <v>299585.83</v>
      </c>
      <c r="F13" s="24">
        <f>+E13-C13</f>
        <v>83738.89000000001</v>
      </c>
    </row>
    <row r="14" spans="1:6" ht="13.5" thickBot="1">
      <c r="A14" s="7" t="s">
        <v>11</v>
      </c>
      <c r="B14" s="8"/>
      <c r="C14" s="12">
        <f>-'[2]YANS HAYAT'!$O$1241</f>
        <v>-4733.13</v>
      </c>
      <c r="D14">
        <v>60102</v>
      </c>
      <c r="E14">
        <f>+VLOOKUP(D14,'[1]311209_MZN_HYT_270109'!$T$10:$U$4811,2,FALSE)</f>
        <v>315947.08</v>
      </c>
      <c r="F14" s="24">
        <f>+E14-C14</f>
        <v>320680.21</v>
      </c>
    </row>
    <row r="15" spans="1:3" ht="26.25" thickBot="1">
      <c r="A15" s="20" t="s">
        <v>12</v>
      </c>
      <c r="B15" s="21"/>
      <c r="C15" s="22">
        <f>+C16+C17</f>
        <v>0</v>
      </c>
    </row>
    <row r="16" spans="1:3" ht="13.5" thickBot="1">
      <c r="A16" s="7" t="s">
        <v>13</v>
      </c>
      <c r="B16" s="8"/>
      <c r="C16" s="12"/>
    </row>
    <row r="17" spans="1:3" ht="13.5" thickBot="1">
      <c r="A17" s="7" t="s">
        <v>14</v>
      </c>
      <c r="B17" s="8"/>
      <c r="C17" s="12"/>
    </row>
    <row r="18" spans="1:6" ht="13.5" thickBot="1">
      <c r="A18" s="20" t="s">
        <v>15</v>
      </c>
      <c r="B18" s="21"/>
      <c r="C18" s="22">
        <f>+'[2]YANS HAYAT'!$P$1253</f>
        <v>127653.41</v>
      </c>
      <c r="D18">
        <v>603</v>
      </c>
      <c r="E18">
        <f>+VLOOKUP(D18,'[1]311209_MZN_HYT_270109'!$T$10:$U$4811,2,FALSE)</f>
        <v>3069946.03</v>
      </c>
      <c r="F18" s="24">
        <f>+E18-C18</f>
        <v>2942292.6199999996</v>
      </c>
    </row>
    <row r="19" spans="1:6" ht="13.5" thickBot="1">
      <c r="A19" s="20" t="s">
        <v>16</v>
      </c>
      <c r="B19" s="21"/>
      <c r="C19" s="22">
        <f>+C20+C21</f>
        <v>27.08</v>
      </c>
      <c r="D19">
        <v>604</v>
      </c>
      <c r="E19">
        <f>+VLOOKUP(D19,'[1]311209_MZN_HYT_270109'!$T$10:$U$4811,2,FALSE)</f>
        <v>3135.43</v>
      </c>
      <c r="F19" s="24">
        <f>+E19-C19</f>
        <v>3108.35</v>
      </c>
    </row>
    <row r="20" spans="1:3" ht="13.5" thickBot="1">
      <c r="A20" s="7" t="s">
        <v>17</v>
      </c>
      <c r="B20" s="8"/>
      <c r="C20" s="12">
        <f>+'[2]YANS HAYAT'!$P$1323</f>
        <v>27.08</v>
      </c>
    </row>
    <row r="21" spans="1:3" ht="13.5" thickBot="1">
      <c r="A21" s="7" t="s">
        <v>18</v>
      </c>
      <c r="B21" s="8"/>
      <c r="C21" s="12"/>
    </row>
    <row r="22" spans="1:6" ht="13.5" thickBot="1">
      <c r="A22" s="5" t="s">
        <v>19</v>
      </c>
      <c r="B22" s="6"/>
      <c r="C22" s="13">
        <f>+C23+C30+C33+C34</f>
        <v>469013.45</v>
      </c>
      <c r="D22">
        <v>61</v>
      </c>
      <c r="E22">
        <f>+VLOOKUP(D22,'[1]311209_MZN_HYT_270109'!$T$10:$U$4811,2,FALSE)</f>
        <v>-44964656.57</v>
      </c>
      <c r="F22" s="24">
        <f aca="true" t="shared" si="0" ref="F22:F31">+E22-C22</f>
        <v>-45433670.02</v>
      </c>
    </row>
    <row r="23" spans="1:6" ht="13.5" thickBot="1">
      <c r="A23" s="20" t="s">
        <v>20</v>
      </c>
      <c r="B23" s="21"/>
      <c r="C23" s="22">
        <f>+C24+C27</f>
        <v>493257.04000000004</v>
      </c>
      <c r="E23" s="24">
        <f>+C24+C27</f>
        <v>493257.04000000004</v>
      </c>
      <c r="F23" s="24">
        <f t="shared" si="0"/>
        <v>0</v>
      </c>
    </row>
    <row r="24" spans="1:3" ht="13.5" thickBot="1">
      <c r="A24" s="20" t="s">
        <v>21</v>
      </c>
      <c r="B24" s="21"/>
      <c r="C24" s="22">
        <f>+C25+C26</f>
        <v>-293788.49</v>
      </c>
    </row>
    <row r="25" spans="1:6" ht="13.5" thickBot="1">
      <c r="A25" s="7" t="s">
        <v>22</v>
      </c>
      <c r="B25" s="8"/>
      <c r="C25" s="12">
        <f>-'[2]YANS HAYAT'!$O$1335</f>
        <v>-293788.49</v>
      </c>
      <c r="D25">
        <v>61001</v>
      </c>
      <c r="E25">
        <f>+VLOOKUP(D25,'[1]311209_MZN_HYT_270109'!$T$10:$U$4811,2,FALSE)</f>
        <v>-37601846.1</v>
      </c>
      <c r="F25" s="24">
        <f t="shared" si="0"/>
        <v>-37308057.61</v>
      </c>
    </row>
    <row r="26" spans="1:6" ht="13.5" thickBot="1">
      <c r="A26" s="7" t="s">
        <v>23</v>
      </c>
      <c r="B26" s="8"/>
      <c r="C26" s="12"/>
      <c r="D26">
        <v>61002</v>
      </c>
      <c r="E26">
        <f>+VLOOKUP(D26,'[1]311209_MZN_HYT_270109'!$T$10:$U$4811,2,FALSE)</f>
        <v>858876.09</v>
      </c>
      <c r="F26" s="24">
        <f t="shared" si="0"/>
        <v>858876.09</v>
      </c>
    </row>
    <row r="27" spans="1:6" ht="26.25" thickBot="1">
      <c r="A27" s="20" t="s">
        <v>24</v>
      </c>
      <c r="B27" s="21"/>
      <c r="C27" s="22">
        <f>+C28+C29</f>
        <v>787045.53</v>
      </c>
      <c r="D27">
        <v>611</v>
      </c>
      <c r="E27">
        <f>+VLOOKUP(D27,'[1]311209_MZN_HYT_270109'!$T$10:$U$4811,2,FALSE)</f>
        <v>2803009.22</v>
      </c>
      <c r="F27" s="24">
        <f t="shared" si="0"/>
        <v>2015963.6900000002</v>
      </c>
    </row>
    <row r="28" spans="1:6" ht="13.5" thickBot="1">
      <c r="A28" s="7" t="s">
        <v>25</v>
      </c>
      <c r="B28" s="8"/>
      <c r="C28" s="12">
        <f>+'[2]YANS HAYAT'!$P$1337</f>
        <v>807769.89</v>
      </c>
      <c r="D28">
        <v>61101</v>
      </c>
      <c r="E28">
        <f>+VLOOKUP(D28,'[1]311209_MZN_HYT_270109'!$T$10:$U$4811,2,FALSE)</f>
        <v>3021122.44</v>
      </c>
      <c r="F28" s="24">
        <f t="shared" si="0"/>
        <v>2213352.55</v>
      </c>
    </row>
    <row r="29" spans="1:6" ht="13.5" thickBot="1">
      <c r="A29" s="7" t="s">
        <v>26</v>
      </c>
      <c r="B29" s="8"/>
      <c r="C29" s="12">
        <f>-'[2]YANS HAYAT'!$O$1352</f>
        <v>-20724.36</v>
      </c>
      <c r="D29">
        <v>61102</v>
      </c>
      <c r="E29">
        <f>+VLOOKUP(D29,'[1]311209_MZN_HYT_270109'!$T$10:$U$4811,2,FALSE)</f>
        <v>-218113.22</v>
      </c>
      <c r="F29" s="24">
        <f t="shared" si="0"/>
        <v>-197388.86</v>
      </c>
    </row>
    <row r="30" spans="1:6" ht="26.25" thickBot="1">
      <c r="A30" s="20" t="s">
        <v>27</v>
      </c>
      <c r="B30" s="21"/>
      <c r="C30" s="22">
        <f>+C31+C32</f>
        <v>58215.49</v>
      </c>
      <c r="D30">
        <v>612</v>
      </c>
      <c r="E30">
        <f>+VLOOKUP(D30,'[1]311209_MZN_HYT_270109'!$T$10:$U$4811,2,FALSE)</f>
        <v>11519.74</v>
      </c>
      <c r="F30" s="24">
        <f t="shared" si="0"/>
        <v>-46695.75</v>
      </c>
    </row>
    <row r="31" spans="1:6" ht="13.5" thickBot="1">
      <c r="A31" s="7" t="s">
        <v>28</v>
      </c>
      <c r="B31" s="8"/>
      <c r="C31" s="12">
        <f>+'[2]YANS HAYAT'!$P$1364</f>
        <v>58215.49</v>
      </c>
      <c r="D31">
        <v>612</v>
      </c>
      <c r="E31">
        <f>+VLOOKUP(D31,'[1]311209_MZN_HYT_270109'!$T$10:$U$4811,2,FALSE)</f>
        <v>11519.74</v>
      </c>
      <c r="F31" s="24">
        <f t="shared" si="0"/>
        <v>-46695.75</v>
      </c>
    </row>
    <row r="32" spans="1:3" ht="13.5" thickBot="1">
      <c r="A32" s="7" t="s">
        <v>29</v>
      </c>
      <c r="B32" s="8"/>
      <c r="C32" s="12"/>
    </row>
    <row r="33" spans="1:3" ht="26.25" thickBot="1">
      <c r="A33" s="20" t="s">
        <v>30</v>
      </c>
      <c r="B33" s="21"/>
      <c r="C33" s="22"/>
    </row>
    <row r="34" spans="1:6" ht="13.5" thickBot="1">
      <c r="A34" s="20" t="s">
        <v>31</v>
      </c>
      <c r="B34" s="21"/>
      <c r="C34" s="22">
        <f>-'[2]YANS HAYAT'!$O$1370</f>
        <v>-82459.08</v>
      </c>
      <c r="D34">
        <v>614</v>
      </c>
      <c r="E34">
        <f>+VLOOKUP(D34,'[1]311209_MZN_HYT_270109'!$T$10:$U$4811,2,FALSE)</f>
        <v>-11036215.52</v>
      </c>
      <c r="F34" s="24">
        <f aca="true" t="shared" si="1" ref="F34:F43">+E34-C34</f>
        <v>-10953756.44</v>
      </c>
    </row>
    <row r="35" spans="1:6" ht="13.5" thickBot="1">
      <c r="A35" s="5" t="s">
        <v>32</v>
      </c>
      <c r="B35" s="6"/>
      <c r="C35" s="13">
        <f>+C7+C22</f>
        <v>875678.8400000001</v>
      </c>
      <c r="E35" s="32">
        <f>+C7+C22</f>
        <v>875678.8400000001</v>
      </c>
      <c r="F35" s="24">
        <f t="shared" si="1"/>
        <v>0</v>
      </c>
    </row>
    <row r="36" spans="1:3" ht="13.5" thickBot="1">
      <c r="A36" s="5" t="s">
        <v>33</v>
      </c>
      <c r="B36" s="6"/>
      <c r="C36" s="13">
        <f>+C37+C47+C48+C49</f>
        <v>21956610.17</v>
      </c>
    </row>
    <row r="37" spans="1:6" ht="13.5" thickBot="1">
      <c r="A37" s="20" t="s">
        <v>5</v>
      </c>
      <c r="B37" s="21"/>
      <c r="C37" s="22">
        <f>+C38+C41+C44</f>
        <v>18080268.970000003</v>
      </c>
      <c r="E37" s="24">
        <f>+C38+C41+C44</f>
        <v>18080268.970000003</v>
      </c>
      <c r="F37" s="24">
        <f t="shared" si="1"/>
        <v>0</v>
      </c>
    </row>
    <row r="38" spans="1:6" ht="13.5" thickBot="1">
      <c r="A38" s="20" t="s">
        <v>34</v>
      </c>
      <c r="B38" s="21"/>
      <c r="C38" s="22">
        <f>+C39+C40</f>
        <v>18510441.580000002</v>
      </c>
      <c r="D38">
        <v>620</v>
      </c>
      <c r="E38">
        <f>+VLOOKUP(D38,'[1]311209_MZN_HYT_270109'!$T$10:$U$4811,2,FALSE)</f>
        <v>68192187</v>
      </c>
      <c r="F38" s="24">
        <f t="shared" si="1"/>
        <v>49681745.42</v>
      </c>
    </row>
    <row r="39" spans="1:6" ht="13.5" thickBot="1">
      <c r="A39" s="7" t="s">
        <v>7</v>
      </c>
      <c r="B39" s="8"/>
      <c r="C39" s="12">
        <f>+'[2]YANS HAYAT'!$P$1543</f>
        <v>18845722.42</v>
      </c>
      <c r="D39">
        <v>62001</v>
      </c>
      <c r="E39">
        <f>+VLOOKUP(D39,'[1]311209_MZN_HYT_270109'!$T$10:$U$4811,2,FALSE)</f>
        <v>69567091</v>
      </c>
      <c r="F39" s="24">
        <f t="shared" si="1"/>
        <v>50721368.58</v>
      </c>
    </row>
    <row r="40" spans="1:6" ht="13.5" thickBot="1">
      <c r="A40" s="7" t="s">
        <v>35</v>
      </c>
      <c r="B40" s="8"/>
      <c r="C40" s="12">
        <f>-'[2]YANS HAYAT'!$O$1551</f>
        <v>-335280.84</v>
      </c>
      <c r="D40">
        <v>62002</v>
      </c>
      <c r="E40">
        <f>+VLOOKUP(D40,'[1]311209_MZN_HYT_270109'!$T$10:$U$4811,2,FALSE)</f>
        <v>-1374904</v>
      </c>
      <c r="F40" s="24">
        <f t="shared" si="1"/>
        <v>-1039623.1599999999</v>
      </c>
    </row>
    <row r="41" spans="1:6" ht="26.25" thickBot="1">
      <c r="A41" s="20" t="s">
        <v>36</v>
      </c>
      <c r="B41" s="21"/>
      <c r="C41" s="22">
        <f>+C42+C43</f>
        <v>-430172.61</v>
      </c>
      <c r="D41">
        <v>621</v>
      </c>
      <c r="E41">
        <f>+VLOOKUP(D41,'[1]311209_MZN_HYT_270109'!$T$10:$U$4811,2,FALSE)</f>
        <v>-372270.6</v>
      </c>
      <c r="F41" s="24">
        <f t="shared" si="1"/>
        <v>57902.01000000001</v>
      </c>
    </row>
    <row r="42" spans="1:6" ht="13.5" thickBot="1">
      <c r="A42" s="7" t="s">
        <v>10</v>
      </c>
      <c r="B42" s="8"/>
      <c r="C42" s="12">
        <f>-'[2]YANS HAYAT'!$O$1570</f>
        <v>-419251.76</v>
      </c>
      <c r="D42">
        <v>62101</v>
      </c>
      <c r="E42">
        <f>+VLOOKUP(D42,'[1]311209_MZN_HYT_270109'!$T$10:$U$4811,2,FALSE)</f>
        <v>-239871.7</v>
      </c>
      <c r="F42" s="24">
        <f t="shared" si="1"/>
        <v>179380.06</v>
      </c>
    </row>
    <row r="43" spans="1:6" ht="13.5" thickBot="1">
      <c r="A43" s="7" t="s">
        <v>11</v>
      </c>
      <c r="B43" s="8"/>
      <c r="C43" s="12">
        <f>-'[2]YANS HAYAT'!$O$1581</f>
        <v>-10920.85</v>
      </c>
      <c r="D43">
        <v>62102</v>
      </c>
      <c r="E43">
        <f>+VLOOKUP(D43,'[1]311209_MZN_HYT_270109'!$T$10:$U$4811,2,FALSE)</f>
        <v>-132398.9</v>
      </c>
      <c r="F43" s="24">
        <f t="shared" si="1"/>
        <v>-121478.04999999999</v>
      </c>
    </row>
    <row r="44" spans="1:3" ht="26.25" thickBot="1">
      <c r="A44" s="20" t="s">
        <v>12</v>
      </c>
      <c r="B44" s="21"/>
      <c r="C44" s="22">
        <f>+C45+C46</f>
        <v>0</v>
      </c>
    </row>
    <row r="45" spans="1:3" ht="13.5" thickBot="1">
      <c r="A45" s="7" t="s">
        <v>13</v>
      </c>
      <c r="B45" s="8"/>
      <c r="C45" s="12"/>
    </row>
    <row r="46" spans="1:3" ht="13.5" thickBot="1">
      <c r="A46" s="7" t="s">
        <v>14</v>
      </c>
      <c r="B46" s="8"/>
      <c r="C46" s="12"/>
    </row>
    <row r="47" spans="1:6" ht="13.5" thickBot="1">
      <c r="A47" s="20" t="s">
        <v>37</v>
      </c>
      <c r="B47" s="21"/>
      <c r="C47" s="22">
        <f>+'[2]YANS HAYAT'!$P$1604</f>
        <v>3784182.55</v>
      </c>
      <c r="D47">
        <v>623</v>
      </c>
      <c r="E47">
        <f>+VLOOKUP(D47,'[1]311209_MZN_HYT_270109'!$T$10:$U$4811,2,FALSE)</f>
        <v>47531776.63</v>
      </c>
      <c r="F47" s="24">
        <f aca="true" t="shared" si="2" ref="F47:F58">+E47-C47</f>
        <v>43747594.080000006</v>
      </c>
    </row>
    <row r="48" spans="1:3" ht="13.5" thickBot="1">
      <c r="A48" s="20" t="s">
        <v>38</v>
      </c>
      <c r="B48" s="21"/>
      <c r="C48" s="22"/>
    </row>
    <row r="49" spans="1:6" ht="13.5" thickBot="1">
      <c r="A49" s="20" t="s">
        <v>39</v>
      </c>
      <c r="B49" s="21"/>
      <c r="C49" s="22">
        <f>+'[2]YANS HAYAT'!$P$1725</f>
        <v>92158.65</v>
      </c>
      <c r="D49">
        <v>625</v>
      </c>
      <c r="E49">
        <f>+VLOOKUP(D49,'[1]311209_MZN_HYT_270109'!$T$10:$U$4811,2,FALSE)</f>
        <v>789238.9</v>
      </c>
      <c r="F49" s="24">
        <f t="shared" si="2"/>
        <v>697080.25</v>
      </c>
    </row>
    <row r="50" spans="1:6" ht="13.5" thickBot="1">
      <c r="A50" s="5" t="s">
        <v>40</v>
      </c>
      <c r="B50" s="6"/>
      <c r="C50" s="13">
        <f>+C51+C58+C61+C64+C67+C68+C69+C70+C71</f>
        <v>-15751375.989999995</v>
      </c>
      <c r="D50">
        <v>63</v>
      </c>
      <c r="E50">
        <f>+VLOOKUP(D50,'[1]311209_MZN_HYT_270109'!$T$10:$U$4811,2,FALSE)</f>
        <v>-90071915.57</v>
      </c>
      <c r="F50" s="24">
        <f t="shared" si="2"/>
        <v>-74320539.58</v>
      </c>
    </row>
    <row r="51" spans="1:6" ht="13.5" thickBot="1">
      <c r="A51" s="20" t="s">
        <v>20</v>
      </c>
      <c r="B51" s="21"/>
      <c r="C51" s="22">
        <f>+C52+C55</f>
        <v>-22382077.959999997</v>
      </c>
      <c r="E51" s="24">
        <f>+C52+C55</f>
        <v>-22382077.959999997</v>
      </c>
      <c r="F51" s="24">
        <f t="shared" si="2"/>
        <v>0</v>
      </c>
    </row>
    <row r="52" spans="1:6" ht="13.5" thickBot="1">
      <c r="A52" s="20" t="s">
        <v>41</v>
      </c>
      <c r="B52" s="21"/>
      <c r="C52" s="22">
        <f>+C53+C54</f>
        <v>-19504997.259999998</v>
      </c>
      <c r="D52">
        <v>630</v>
      </c>
      <c r="E52">
        <f>+VLOOKUP(D52,'[1]311209_MZN_HYT_270109'!$T$10:$U$4811,2,FALSE)</f>
        <v>-66303704.05</v>
      </c>
      <c r="F52" s="24">
        <f t="shared" si="2"/>
        <v>-46798706.79</v>
      </c>
    </row>
    <row r="53" spans="1:6" ht="13.5" thickBot="1">
      <c r="A53" s="7" t="s">
        <v>42</v>
      </c>
      <c r="B53" s="8"/>
      <c r="C53" s="12">
        <f>-'[2]YANS HAYAT'!$O$1748</f>
        <v>-19638216.31</v>
      </c>
      <c r="D53">
        <v>63001</v>
      </c>
      <c r="E53">
        <f>+VLOOKUP(D53,'[1]311209_MZN_HYT_270109'!$T$10:$U$4811,2,FALSE)</f>
        <v>-66761851.88</v>
      </c>
      <c r="F53" s="24">
        <f t="shared" si="2"/>
        <v>-47123635.57000001</v>
      </c>
    </row>
    <row r="54" spans="1:6" ht="13.5" thickBot="1">
      <c r="A54" s="7" t="s">
        <v>43</v>
      </c>
      <c r="B54" s="8"/>
      <c r="C54" s="12">
        <f>+'[2]YANS HAYAT'!$P$1762</f>
        <v>133219.05</v>
      </c>
      <c r="D54">
        <v>63002</v>
      </c>
      <c r="E54">
        <f>+VLOOKUP(D54,'[1]311209_MZN_HYT_270109'!$T$10:$U$4811,2,FALSE)</f>
        <v>458147.83</v>
      </c>
      <c r="F54" s="24">
        <f t="shared" si="2"/>
        <v>324928.78</v>
      </c>
    </row>
    <row r="55" spans="1:6" ht="26.25" thickBot="1">
      <c r="A55" s="20" t="s">
        <v>44</v>
      </c>
      <c r="B55" s="21"/>
      <c r="C55" s="22">
        <f>+C56+C57</f>
        <v>-2877080.7</v>
      </c>
      <c r="D55">
        <v>631</v>
      </c>
      <c r="E55">
        <f>+VLOOKUP(D55,'[1]311209_MZN_HYT_270109'!$T$10:$U$4811,2,FALSE)</f>
        <v>-495172.31</v>
      </c>
      <c r="F55" s="24">
        <f t="shared" si="2"/>
        <v>2381908.39</v>
      </c>
    </row>
    <row r="56" spans="1:6" ht="13.5" thickBot="1">
      <c r="A56" s="7" t="s">
        <v>45</v>
      </c>
      <c r="B56" s="8"/>
      <c r="C56" s="12">
        <f>-'[2]YANS HAYAT'!$O$1774</f>
        <v>-2921246.64</v>
      </c>
      <c r="D56">
        <v>63101</v>
      </c>
      <c r="E56">
        <f>+VLOOKUP(D56,'[1]311209_MZN_HYT_270109'!$T$10:$U$4811,2,FALSE)</f>
        <v>-439049.28</v>
      </c>
      <c r="F56" s="24">
        <f t="shared" si="2"/>
        <v>2482197.3600000003</v>
      </c>
    </row>
    <row r="57" spans="1:6" ht="13.5" thickBot="1">
      <c r="A57" s="7" t="s">
        <v>26</v>
      </c>
      <c r="B57" s="8"/>
      <c r="C57" s="12">
        <f>+'[2]YANS HAYAT'!$P$1801</f>
        <v>44165.94</v>
      </c>
      <c r="D57">
        <v>63102</v>
      </c>
      <c r="E57">
        <f>+VLOOKUP(D57,'[1]311209_MZN_HYT_270109'!$T$10:$U$4811,2,FALSE)</f>
        <v>-56123.03</v>
      </c>
      <c r="F57" s="24">
        <f t="shared" si="2"/>
        <v>-100288.97</v>
      </c>
    </row>
    <row r="58" spans="1:6" ht="26.25" thickBot="1">
      <c r="A58" s="20" t="s">
        <v>27</v>
      </c>
      <c r="B58" s="21"/>
      <c r="C58" s="22">
        <f>+C59+C60</f>
        <v>953984.28</v>
      </c>
      <c r="D58">
        <v>632</v>
      </c>
      <c r="E58">
        <f>+VLOOKUP(D58,'[1]311209_MZN_HYT_270109'!$T$10:$U$4811,2,FALSE)</f>
        <v>-342032.64</v>
      </c>
      <c r="F58" s="24">
        <f t="shared" si="2"/>
        <v>-1296016.92</v>
      </c>
    </row>
    <row r="59" spans="1:3" ht="13.5" thickBot="1">
      <c r="A59" s="7" t="s">
        <v>28</v>
      </c>
      <c r="B59" s="8"/>
      <c r="C59" s="12">
        <f>+'[2]YANS HAYAT'!$P$1820</f>
        <v>953984.28</v>
      </c>
    </row>
    <row r="60" spans="1:3" ht="13.5" thickBot="1">
      <c r="A60" s="7" t="s">
        <v>29</v>
      </c>
      <c r="B60" s="8"/>
      <c r="C60" s="12"/>
    </row>
    <row r="61" spans="1:6" ht="26.25" thickBot="1">
      <c r="A61" s="20" t="s">
        <v>46</v>
      </c>
      <c r="B61" s="21"/>
      <c r="C61" s="22">
        <f>+C62+C63</f>
        <v>4112430.18</v>
      </c>
      <c r="D61">
        <v>633</v>
      </c>
      <c r="E61">
        <f>+VLOOKUP(D61,'[1]311209_MZN_HYT_270109'!$T$10:$U$4811,2,FALSE)</f>
        <v>3239272.12</v>
      </c>
      <c r="F61" s="24">
        <f>+E61-C61</f>
        <v>-873158.06</v>
      </c>
    </row>
    <row r="62" spans="1:6" ht="13.5" thickBot="1">
      <c r="A62" s="7" t="s">
        <v>47</v>
      </c>
      <c r="B62" s="8"/>
      <c r="C62" s="12">
        <f>+'[2]YANS HAYAT'!$P$1832</f>
        <v>4112430.18</v>
      </c>
      <c r="D62">
        <v>633</v>
      </c>
      <c r="E62">
        <f>+VLOOKUP(D62,'[1]311209_MZN_HYT_270109'!$T$10:$U$4811,2,FALSE)</f>
        <v>3239272.12</v>
      </c>
      <c r="F62" s="24">
        <f>+E62-C62</f>
        <v>-873158.06</v>
      </c>
    </row>
    <row r="63" spans="1:3" ht="13.5" thickBot="1">
      <c r="A63" s="7" t="s">
        <v>48</v>
      </c>
      <c r="B63" s="8"/>
      <c r="C63" s="12"/>
    </row>
    <row r="64" spans="1:3" ht="39" thickBot="1">
      <c r="A64" s="20" t="s">
        <v>49</v>
      </c>
      <c r="B64" s="21"/>
      <c r="C64" s="22">
        <f>+C65+C66</f>
        <v>684730.2</v>
      </c>
    </row>
    <row r="65" spans="1:6" ht="26.25" thickBot="1">
      <c r="A65" s="7" t="s">
        <v>50</v>
      </c>
      <c r="B65" s="8"/>
      <c r="C65" s="12">
        <f>+'[2]YANS HAYAT'!$P$1852</f>
        <v>684730.2</v>
      </c>
      <c r="D65">
        <v>634</v>
      </c>
      <c r="E65">
        <f>+VLOOKUP(D65,'[1]311209_MZN_HYT_270109'!$T$10:$U$4811,2,FALSE)</f>
        <v>-4468715.45</v>
      </c>
      <c r="F65" s="24">
        <f>+E65-C65</f>
        <v>-5153445.65</v>
      </c>
    </row>
    <row r="66" spans="1:3" ht="26.25" thickBot="1">
      <c r="A66" s="7" t="s">
        <v>51</v>
      </c>
      <c r="B66" s="8"/>
      <c r="C66" s="12"/>
    </row>
    <row r="67" spans="1:6" ht="26.25" thickBot="1">
      <c r="A67" s="20" t="s">
        <v>52</v>
      </c>
      <c r="B67" s="21"/>
      <c r="C67" s="22">
        <f>-'[2]YANS HAYAT'!$O$1880</f>
        <v>-39342</v>
      </c>
      <c r="D67">
        <v>635</v>
      </c>
      <c r="E67">
        <f>+VLOOKUP(D67,'[1]311209_MZN_HYT_270109'!$T$10:$U$4811,2,FALSE)</f>
        <v>-282100</v>
      </c>
      <c r="F67" s="24">
        <f>+E67-C67</f>
        <v>-242758</v>
      </c>
    </row>
    <row r="68" spans="1:6" ht="13.5" thickBot="1">
      <c r="A68" s="20" t="s">
        <v>53</v>
      </c>
      <c r="B68" s="21"/>
      <c r="C68" s="22">
        <f>-'[2]YANS HAYAT'!$O$1887</f>
        <v>-4479869.56</v>
      </c>
      <c r="D68">
        <v>636</v>
      </c>
      <c r="E68">
        <f>+VLOOKUP(D68,'[1]311209_MZN_HYT_270109'!$T$10:$U$4811,2,FALSE)</f>
        <v>-11893052.68</v>
      </c>
      <c r="F68" s="24">
        <f>+E68-C68</f>
        <v>-7413183.12</v>
      </c>
    </row>
    <row r="69" spans="1:6" ht="13.5" thickBot="1">
      <c r="A69" s="20" t="s">
        <v>54</v>
      </c>
      <c r="B69" s="21"/>
      <c r="C69" s="22">
        <f>+'[2]YANS HAYAT'!$P$2043</f>
        <v>5398768.87</v>
      </c>
      <c r="D69">
        <v>637</v>
      </c>
      <c r="E69">
        <f>+VLOOKUP(D69,'[1]311209_MZN_HYT_270109'!$T$10:$U$4811,2,FALSE)</f>
        <v>-9526410.56</v>
      </c>
      <c r="F69" s="24">
        <f>+E69-C69</f>
        <v>-14925179.43</v>
      </c>
    </row>
    <row r="70" spans="1:3" ht="13.5" thickBot="1">
      <c r="A70" s="20" t="s">
        <v>55</v>
      </c>
      <c r="B70" s="21"/>
      <c r="C70" s="22"/>
    </row>
    <row r="71" spans="1:3" ht="13.5" thickBot="1">
      <c r="A71" s="20" t="s">
        <v>56</v>
      </c>
      <c r="B71" s="21"/>
      <c r="C71" s="22"/>
    </row>
    <row r="72" spans="1:4" ht="13.5" thickBot="1">
      <c r="A72" s="5" t="s">
        <v>57</v>
      </c>
      <c r="B72" s="6"/>
      <c r="C72" s="13">
        <f>+C36+C50</f>
        <v>6205234.180000007</v>
      </c>
      <c r="D72" s="24"/>
    </row>
    <row r="73" spans="1:3" ht="13.5" thickBot="1">
      <c r="A73" s="5" t="s">
        <v>58</v>
      </c>
      <c r="B73" s="6"/>
      <c r="C73" s="13">
        <f>SUM(C74:C80)</f>
        <v>0</v>
      </c>
    </row>
    <row r="74" spans="1:3" ht="13.5" thickBot="1">
      <c r="A74" s="7" t="s">
        <v>59</v>
      </c>
      <c r="B74" s="8"/>
      <c r="C74" s="12"/>
    </row>
    <row r="75" spans="1:3" ht="13.5" thickBot="1">
      <c r="A75" s="7" t="s">
        <v>60</v>
      </c>
      <c r="B75" s="8"/>
      <c r="C75" s="12"/>
    </row>
    <row r="76" spans="1:3" ht="13.5" thickBot="1">
      <c r="A76" s="7" t="s">
        <v>61</v>
      </c>
      <c r="B76" s="8"/>
      <c r="C76" s="12"/>
    </row>
    <row r="77" spans="1:3" ht="13.5" thickBot="1">
      <c r="A77" s="7" t="s">
        <v>62</v>
      </c>
      <c r="B77" s="8"/>
      <c r="C77" s="12"/>
    </row>
    <row r="78" spans="1:3" ht="13.5" thickBot="1">
      <c r="A78" s="7" t="s">
        <v>63</v>
      </c>
      <c r="B78" s="8"/>
      <c r="C78" s="12"/>
    </row>
    <row r="79" spans="1:3" ht="13.5" thickBot="1">
      <c r="A79" s="7" t="s">
        <v>64</v>
      </c>
      <c r="B79" s="8"/>
      <c r="C79" s="12"/>
    </row>
    <row r="80" spans="1:3" ht="13.5" thickBot="1">
      <c r="A80" s="7" t="s">
        <v>65</v>
      </c>
      <c r="B80" s="8"/>
      <c r="C80" s="12"/>
    </row>
    <row r="81" spans="1:3" ht="13.5" thickBot="1">
      <c r="A81" s="5" t="s">
        <v>66</v>
      </c>
      <c r="B81" s="6"/>
      <c r="C81" s="13">
        <f>SUM(C82:C85)</f>
        <v>0</v>
      </c>
    </row>
    <row r="82" spans="1:3" ht="13.5" thickBot="1">
      <c r="A82" s="7" t="s">
        <v>67</v>
      </c>
      <c r="B82" s="8"/>
      <c r="C82" s="12"/>
    </row>
    <row r="83" spans="1:3" ht="13.5" thickBot="1">
      <c r="A83" s="7" t="s">
        <v>68</v>
      </c>
      <c r="B83" s="8"/>
      <c r="C83" s="12"/>
    </row>
    <row r="84" spans="1:3" ht="13.5" thickBot="1">
      <c r="A84" s="7" t="s">
        <v>69</v>
      </c>
      <c r="B84" s="8"/>
      <c r="C84" s="12"/>
    </row>
    <row r="85" spans="1:3" ht="13.5" thickBot="1">
      <c r="A85" s="7" t="s">
        <v>70</v>
      </c>
      <c r="B85" s="8"/>
      <c r="C85" s="12"/>
    </row>
    <row r="86" spans="1:3" ht="13.5" thickBot="1">
      <c r="A86" s="5" t="s">
        <v>71</v>
      </c>
      <c r="B86" s="6"/>
      <c r="C86" s="13">
        <f>+C81+C73</f>
        <v>0</v>
      </c>
    </row>
    <row r="87" spans="1:3" ht="16.5" thickBot="1">
      <c r="A87" s="9"/>
      <c r="C87" s="28"/>
    </row>
    <row r="88" spans="1:3" ht="12.75">
      <c r="A88" s="37" t="s">
        <v>72</v>
      </c>
      <c r="B88" s="2"/>
      <c r="C88" s="29"/>
    </row>
    <row r="89" spans="1:3" ht="12.75">
      <c r="A89" s="38"/>
      <c r="B89" s="3"/>
      <c r="C89" s="30"/>
    </row>
    <row r="90" spans="1:3" ht="13.5" thickBot="1">
      <c r="A90" s="39"/>
      <c r="B90" s="4"/>
      <c r="C90" s="31"/>
    </row>
    <row r="91" spans="1:3" ht="13.5" thickBot="1">
      <c r="A91" s="10" t="s">
        <v>73</v>
      </c>
      <c r="B91" s="11"/>
      <c r="C91" s="17">
        <f>+C7+C22</f>
        <v>875678.8400000001</v>
      </c>
    </row>
    <row r="92" spans="1:3" ht="13.5" thickBot="1">
      <c r="A92" s="5" t="s">
        <v>74</v>
      </c>
      <c r="B92" s="11"/>
      <c r="C92" s="17">
        <f>+C36+C50</f>
        <v>6205234.180000007</v>
      </c>
    </row>
    <row r="93" spans="1:3" ht="13.5" thickBot="1">
      <c r="A93" s="10" t="s">
        <v>75</v>
      </c>
      <c r="B93" s="11"/>
      <c r="C93" s="17">
        <f>+C73+C81</f>
        <v>0</v>
      </c>
    </row>
    <row r="94" spans="1:3" ht="13.5" thickBot="1">
      <c r="A94" s="5" t="s">
        <v>76</v>
      </c>
      <c r="B94" s="6"/>
      <c r="C94" s="17">
        <f>+C91+C92+C93</f>
        <v>7080913.020000007</v>
      </c>
    </row>
    <row r="95" spans="1:3" ht="13.5" thickBot="1">
      <c r="A95" s="5" t="s">
        <v>77</v>
      </c>
      <c r="B95" s="6"/>
      <c r="C95" s="17">
        <f>SUM(C96:C105)</f>
        <v>3768101.26</v>
      </c>
    </row>
    <row r="96" spans="1:6" ht="13.5" thickBot="1">
      <c r="A96" s="7" t="s">
        <v>78</v>
      </c>
      <c r="B96" s="8"/>
      <c r="C96" s="12">
        <f>+'[2]YANS HAYAT'!$P$2055</f>
        <v>697383.26</v>
      </c>
      <c r="D96">
        <v>660</v>
      </c>
      <c r="E96">
        <f>+VLOOKUP(D96,'[1]311209_MZN_HYT_270109'!$T$10:$U$4811,2,FALSE)</f>
        <v>6695611.38</v>
      </c>
      <c r="F96" s="24">
        <f>+E96-C96</f>
        <v>5998228.12</v>
      </c>
    </row>
    <row r="97" spans="1:6" ht="13.5" thickBot="1">
      <c r="A97" s="7" t="s">
        <v>79</v>
      </c>
      <c r="B97" s="8"/>
      <c r="C97" s="12">
        <f>+'[2]YANS HAYAT'!$P$2078</f>
        <v>467579.08</v>
      </c>
      <c r="D97">
        <v>661</v>
      </c>
      <c r="E97">
        <f>+VLOOKUP(D97,'[1]311209_MZN_HYT_270109'!$T$10:$U$4811,2,FALSE)</f>
        <v>737305.69</v>
      </c>
      <c r="F97" s="24">
        <f>+E97-C97</f>
        <v>269726.6099999999</v>
      </c>
    </row>
    <row r="98" spans="1:6" ht="13.5" thickBot="1">
      <c r="A98" s="7" t="s">
        <v>80</v>
      </c>
      <c r="B98" s="8"/>
      <c r="C98" s="12">
        <f>-'[2]YANS HAYAT'!$O$2094</f>
        <v>-184684.75</v>
      </c>
      <c r="D98">
        <v>662</v>
      </c>
      <c r="E98">
        <f>+VLOOKUP(D98,'[1]311209_MZN_HYT_270109'!$T$10:$U$4811,2,FALSE)</f>
        <v>-814465.4</v>
      </c>
      <c r="F98" s="24">
        <f>+E98-C98</f>
        <v>-629780.65</v>
      </c>
    </row>
    <row r="99" spans="1:6" ht="13.5" thickBot="1">
      <c r="A99" s="7" t="s">
        <v>81</v>
      </c>
      <c r="B99" s="8"/>
      <c r="C99" s="12">
        <f>+'[2]YANS HAYAT'!$P$2113</f>
        <v>2787823.67</v>
      </c>
      <c r="D99">
        <v>663</v>
      </c>
      <c r="E99">
        <f>+VLOOKUP(D99,'[1]311209_MZN_HYT_270109'!$T$10:$U$4811,2,FALSE)</f>
        <v>7808426.95</v>
      </c>
      <c r="F99" s="24">
        <f>+E99-C99</f>
        <v>5020603.28</v>
      </c>
    </row>
    <row r="100" spans="1:3" ht="13.5" thickBot="1">
      <c r="A100" s="7" t="s">
        <v>82</v>
      </c>
      <c r="B100" s="8"/>
      <c r="C100" s="12"/>
    </row>
    <row r="101" spans="1:3" ht="13.5" thickBot="1">
      <c r="A101" s="7" t="s">
        <v>83</v>
      </c>
      <c r="B101" s="8"/>
      <c r="C101" s="12"/>
    </row>
    <row r="102" spans="1:3" ht="13.5" thickBot="1">
      <c r="A102" s="7" t="s">
        <v>84</v>
      </c>
      <c r="B102" s="8"/>
      <c r="C102" s="12"/>
    </row>
    <row r="103" spans="1:3" ht="13.5" thickBot="1">
      <c r="A103" s="7" t="s">
        <v>85</v>
      </c>
      <c r="B103" s="8"/>
      <c r="C103" s="12"/>
    </row>
    <row r="104" spans="1:6" ht="13.5" thickBot="1">
      <c r="A104" s="7" t="s">
        <v>86</v>
      </c>
      <c r="B104" s="8"/>
      <c r="C104" s="12"/>
      <c r="D104">
        <v>668</v>
      </c>
      <c r="E104">
        <f>+VLOOKUP(D104,'[1]311209_MZN_HYT_270109'!$T$10:$U$4811,2,FALSE)</f>
        <v>10.03</v>
      </c>
      <c r="F104" s="24">
        <f>+E104-C104</f>
        <v>10.03</v>
      </c>
    </row>
    <row r="105" spans="1:3" ht="13.5" thickBot="1">
      <c r="A105" s="7" t="s">
        <v>87</v>
      </c>
      <c r="B105" s="8"/>
      <c r="C105" s="12"/>
    </row>
    <row r="106" spans="1:3" ht="13.5" thickBot="1">
      <c r="A106" s="5" t="s">
        <v>88</v>
      </c>
      <c r="B106" s="6"/>
      <c r="C106" s="17">
        <f>SUM(C107:C114)</f>
        <v>-3046315.4899999998</v>
      </c>
    </row>
    <row r="107" spans="1:6" ht="13.5" thickBot="1">
      <c r="A107" s="7" t="s">
        <v>89</v>
      </c>
      <c r="B107" s="8"/>
      <c r="C107" s="12">
        <f>-'[2]YANS HAYAT'!$O$2137</f>
        <v>-18080.12</v>
      </c>
      <c r="D107">
        <v>670</v>
      </c>
      <c r="E107">
        <f>+VLOOKUP(D107,'[1]311209_MZN_HYT_270109'!$T$10:$U$4811,2,FALSE)</f>
        <v>-36169.67</v>
      </c>
      <c r="F107" s="24">
        <f>+E107-C107</f>
        <v>-18089.55</v>
      </c>
    </row>
    <row r="108" spans="1:3" ht="13.5" thickBot="1">
      <c r="A108" s="7" t="s">
        <v>90</v>
      </c>
      <c r="B108" s="8"/>
      <c r="C108" s="12"/>
    </row>
    <row r="109" spans="1:3" ht="13.5" thickBot="1">
      <c r="A109" s="7" t="s">
        <v>91</v>
      </c>
      <c r="B109" s="8"/>
      <c r="C109" s="12">
        <f>-'[2]YANS HAYAT'!$O$2154</f>
        <v>-86078.08</v>
      </c>
    </row>
    <row r="110" spans="1:6" ht="13.5" thickBot="1">
      <c r="A110" s="7" t="s">
        <v>92</v>
      </c>
      <c r="B110" s="8"/>
      <c r="C110" s="12">
        <f>-'[2]YANS HAYAT'!$O$2162</f>
        <v>-127653.41</v>
      </c>
      <c r="D110">
        <v>673</v>
      </c>
      <c r="E110">
        <f>+VLOOKUP(D110,'[1]311209_MZN_HYT_270109'!$T$10:$U$4811,2,FALSE)</f>
        <v>-3069946.03</v>
      </c>
      <c r="F110" s="24">
        <f>+E110-C110</f>
        <v>-2942292.6199999996</v>
      </c>
    </row>
    <row r="111" spans="1:3" ht="13.5" thickBot="1">
      <c r="A111" s="7" t="s">
        <v>93</v>
      </c>
      <c r="B111" s="8"/>
      <c r="C111" s="12"/>
    </row>
    <row r="112" spans="1:6" ht="13.5" thickBot="1">
      <c r="A112" s="7" t="s">
        <v>94</v>
      </c>
      <c r="B112" s="8"/>
      <c r="C112" s="12">
        <f>-'[2]YANS HAYAT'!$O$2226</f>
        <v>-2765544.75</v>
      </c>
      <c r="D112">
        <v>675</v>
      </c>
      <c r="E112">
        <f>+VLOOKUP(D112,'[1]311209_MZN_HYT_270109'!$T$10:$U$4811,2,FALSE)</f>
        <v>-7444952.96</v>
      </c>
      <c r="F112" s="24">
        <f>+E112-C112</f>
        <v>-4679408.21</v>
      </c>
    </row>
    <row r="113" spans="1:6" ht="13.5" thickBot="1">
      <c r="A113" s="7" t="s">
        <v>95</v>
      </c>
      <c r="B113" s="8"/>
      <c r="C113" s="12">
        <f>-'[2]YANS HAYAT'!$O$2243</f>
        <v>-48959.13</v>
      </c>
      <c r="D113">
        <v>676</v>
      </c>
      <c r="E113">
        <f>+VLOOKUP(D113,'[1]311209_MZN_HYT_270109'!$T$10:$U$4811,2,FALSE)</f>
        <v>-120011.63</v>
      </c>
      <c r="F113" s="24">
        <f>+E113-C113</f>
        <v>-71052.5</v>
      </c>
    </row>
    <row r="114" spans="1:3" ht="13.5" thickBot="1">
      <c r="A114" s="7" t="s">
        <v>96</v>
      </c>
      <c r="B114" s="8"/>
      <c r="C114" s="12"/>
    </row>
    <row r="115" spans="1:3" ht="26.25" thickBot="1">
      <c r="A115" s="5" t="s">
        <v>97</v>
      </c>
      <c r="B115" s="6"/>
      <c r="C115" s="17">
        <f>SUM(C116:C125)</f>
        <v>-332541.83</v>
      </c>
    </row>
    <row r="116" spans="1:6" ht="13.5" thickBot="1">
      <c r="A116" s="7" t="s">
        <v>98</v>
      </c>
      <c r="B116" s="8"/>
      <c r="C116" s="12">
        <f>-'[2]YANS HAYAT'!$O$2257-40.19</f>
        <v>-332075.71</v>
      </c>
      <c r="D116">
        <v>680</v>
      </c>
      <c r="E116">
        <f>+VLOOKUP(D116,'[1]311209_MZN_HYT_270109'!$T$10:$U$4811,2,FALSE)</f>
        <v>-307164.4</v>
      </c>
      <c r="F116" s="24">
        <f>+E116-C116</f>
        <v>24911.309999999998</v>
      </c>
    </row>
    <row r="117" spans="1:6" ht="13.5" thickBot="1">
      <c r="A117" s="7" t="s">
        <v>99</v>
      </c>
      <c r="B117" s="8"/>
      <c r="C117" s="12"/>
      <c r="D117">
        <v>681</v>
      </c>
      <c r="E117">
        <f>+VLOOKUP(D117,'[1]311209_MZN_HYT_270109'!$T$10:$U$4811,2,FALSE)</f>
        <v>-152763</v>
      </c>
      <c r="F117" s="24">
        <f>+E117-C117</f>
        <v>-152763</v>
      </c>
    </row>
    <row r="118" spans="1:3" ht="13.5" thickBot="1">
      <c r="A118" s="7" t="s">
        <v>100</v>
      </c>
      <c r="B118" s="8"/>
      <c r="C118" s="12"/>
    </row>
    <row r="119" spans="1:3" ht="13.5" thickBot="1">
      <c r="A119" s="7" t="s">
        <v>101</v>
      </c>
      <c r="B119" s="8"/>
      <c r="C119" s="12"/>
    </row>
    <row r="120" spans="1:6" ht="13.5" thickBot="1">
      <c r="A120" s="7" t="s">
        <v>102</v>
      </c>
      <c r="B120" s="8"/>
      <c r="C120" s="12"/>
      <c r="D120">
        <v>684</v>
      </c>
      <c r="E120">
        <f>+VLOOKUP(D120,'[1]311209_MZN_HYT_270109'!$T$10:$U$4811,2,FALSE)</f>
        <v>626879</v>
      </c>
      <c r="F120" s="24">
        <f>+E120-C120</f>
        <v>626879</v>
      </c>
    </row>
    <row r="121" spans="1:3" ht="13.5" thickBot="1">
      <c r="A121" s="7" t="s">
        <v>103</v>
      </c>
      <c r="B121" s="8"/>
      <c r="C121" s="12"/>
    </row>
    <row r="122" spans="1:6" ht="13.5" thickBot="1">
      <c r="A122" s="7" t="s">
        <v>104</v>
      </c>
      <c r="B122" s="8"/>
      <c r="C122" s="12"/>
      <c r="D122">
        <v>686</v>
      </c>
      <c r="E122">
        <f>+VLOOKUP(D122,'[1]311209_MZN_HYT_270109'!$T$10:$U$4811,2,FALSE)</f>
        <v>447366.08</v>
      </c>
      <c r="F122" s="24">
        <f>+E122-C122</f>
        <v>447366.08</v>
      </c>
    </row>
    <row r="123" spans="1:6" ht="13.5" thickBot="1">
      <c r="A123" s="7" t="s">
        <v>105</v>
      </c>
      <c r="B123" s="8"/>
      <c r="C123" s="12">
        <f>-'[2]YANS HAYAT'!$O$2300</f>
        <v>-466.12</v>
      </c>
      <c r="D123">
        <v>687</v>
      </c>
      <c r="E123">
        <f>+VLOOKUP(D123,'[1]311209_MZN_HYT_270109'!$T$10:$U$4811,2,FALSE)</f>
        <v>-3374.47</v>
      </c>
      <c r="F123" s="24">
        <f>+E123-C123</f>
        <v>-2908.35</v>
      </c>
    </row>
    <row r="124" spans="1:3" ht="13.5" thickBot="1">
      <c r="A124" s="7" t="s">
        <v>106</v>
      </c>
      <c r="B124" s="8"/>
      <c r="C124" s="12"/>
    </row>
    <row r="125" spans="1:3" ht="13.5" thickBot="1">
      <c r="A125" s="7" t="s">
        <v>107</v>
      </c>
      <c r="B125" s="8"/>
      <c r="C125" s="12"/>
    </row>
    <row r="126" spans="1:9" ht="13.5" thickBot="1">
      <c r="A126" s="5" t="s">
        <v>108</v>
      </c>
      <c r="B126" s="6"/>
      <c r="C126" s="17">
        <f>+C129+C130</f>
        <v>5882191.5000000065</v>
      </c>
      <c r="E126" s="24"/>
      <c r="G126" s="34"/>
      <c r="H126" s="34"/>
      <c r="I126" s="34"/>
    </row>
    <row r="127" spans="1:9" ht="13.5" thickBot="1">
      <c r="A127" s="7" t="s">
        <v>109</v>
      </c>
      <c r="B127" s="8"/>
      <c r="C127" s="12">
        <f>+C115+C106+C95+C94-1</f>
        <v>7470155.9600000065</v>
      </c>
      <c r="G127" s="35"/>
      <c r="H127" s="36"/>
      <c r="I127" s="34"/>
    </row>
    <row r="128" spans="1:9" ht="13.5" thickBot="1">
      <c r="A128" s="7" t="s">
        <v>110</v>
      </c>
      <c r="B128" s="8"/>
      <c r="C128" s="12">
        <v>-1587964.46</v>
      </c>
      <c r="D128">
        <v>691</v>
      </c>
      <c r="E128">
        <f>+VLOOKUP(D128,'[1]311209_MZN_HYT_270109'!$T$10:$U$4811,2,FALSE)</f>
        <v>-5928630.07</v>
      </c>
      <c r="F128" s="24">
        <f>+E128-C128</f>
        <v>-4340665.61</v>
      </c>
      <c r="G128" s="34"/>
      <c r="H128" s="36"/>
      <c r="I128" s="34"/>
    </row>
    <row r="129" spans="1:9" ht="13.5" thickBot="1">
      <c r="A129" s="7" t="s">
        <v>111</v>
      </c>
      <c r="B129" s="8"/>
      <c r="C129" s="12">
        <f>+C127+C128</f>
        <v>5882191.5000000065</v>
      </c>
      <c r="G129" s="34"/>
      <c r="H129" s="36"/>
      <c r="I129" s="34"/>
    </row>
    <row r="130" spans="1:9" ht="13.5" thickBot="1">
      <c r="A130" s="7" t="s">
        <v>112</v>
      </c>
      <c r="B130" s="8"/>
      <c r="C130" s="12"/>
      <c r="G130" s="34"/>
      <c r="H130" s="34"/>
      <c r="I130" s="34"/>
    </row>
    <row r="131" spans="7:9" ht="12.75">
      <c r="G131" s="34"/>
      <c r="H131" s="34"/>
      <c r="I131" s="34"/>
    </row>
  </sheetData>
  <sheetProtection/>
  <mergeCells count="1">
    <mergeCell ref="A88:A90"/>
  </mergeCells>
  <printOptions horizontalCentered="1" verticalCentered="1"/>
  <pageMargins left="0" right="0" top="0" bottom="0" header="0" footer="0"/>
  <pageSetup horizontalDpi="600" verticalDpi="600" orientation="portrait" paperSize="9" scale="92" r:id="rId1"/>
  <rowBreaks count="4" manualBreakCount="4">
    <brk id="35" max="3" man="1"/>
    <brk id="72" max="3" man="1"/>
    <brk id="86" max="3" man="1"/>
    <brk id="13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2010-06-01T11:24:00Z</cp:lastPrinted>
  <dcterms:created xsi:type="dcterms:W3CDTF">2008-04-28T12:51:42Z</dcterms:created>
  <dcterms:modified xsi:type="dcterms:W3CDTF">2010-06-01T11:45:59Z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